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aveExternalLinkValues="0"/>
  <mc:AlternateContent xmlns:mc="http://schemas.openxmlformats.org/markup-compatibility/2006">
    <mc:Choice Requires="x15">
      <x15ac:absPath xmlns:x15ac="http://schemas.microsoft.com/office/spreadsheetml/2010/11/ac" url="\\192.168.0.5\исходящая\ИСХОДЯЩАЯ_2024\БЮДЖЕТНЫЙ ОТДЕЛ\ОТЧЕТЫ\Об исполнении бюджета\за 9 месяцев 2024\"/>
    </mc:Choice>
  </mc:AlternateContent>
  <bookViews>
    <workbookView xWindow="0" yWindow="0" windowWidth="28800" windowHeight="12330"/>
  </bookViews>
  <sheets>
    <sheet name="Доходы" sheetId="2" r:id="rId1"/>
    <sheet name="Расходы" sheetId="3" r:id="rId2"/>
    <sheet name="Источники" sheetId="4" r:id="rId3"/>
  </sheets>
  <definedNames>
    <definedName name="_xlnm.Print_Titles" localSheetId="0">Доходы!$10:$14</definedName>
    <definedName name="_xlnm.Print_Titles" localSheetId="2">Источники!$1:$6</definedName>
    <definedName name="_xlnm.Print_Titles" localSheetId="1">Расходы!$1:$6</definedName>
  </definedNames>
  <calcPr calcId="162913"/>
</workbook>
</file>

<file path=xl/calcChain.xml><?xml version="1.0" encoding="utf-8"?>
<calcChain xmlns="http://schemas.openxmlformats.org/spreadsheetml/2006/main">
  <c r="E318" i="3" l="1"/>
  <c r="E319" i="3"/>
  <c r="E320" i="3"/>
  <c r="E321" i="3"/>
  <c r="E322" i="3"/>
  <c r="E323" i="3"/>
  <c r="E324" i="3"/>
  <c r="E325" i="3"/>
  <c r="E326" i="3"/>
  <c r="E327" i="3"/>
  <c r="E328" i="3"/>
  <c r="E329" i="3"/>
  <c r="E330" i="3"/>
  <c r="E331" i="3"/>
  <c r="E332" i="3"/>
  <c r="E333" i="3"/>
  <c r="E334" i="3"/>
  <c r="E335" i="3"/>
  <c r="E336" i="3"/>
  <c r="E337" i="3"/>
  <c r="E338" i="3"/>
  <c r="E339" i="3"/>
  <c r="E340" i="3"/>
  <c r="E341" i="3"/>
  <c r="E342" i="3"/>
  <c r="E343" i="3"/>
  <c r="E344" i="3"/>
  <c r="E345" i="3"/>
  <c r="E346" i="3"/>
  <c r="E347" i="3"/>
  <c r="E348" i="3"/>
  <c r="E349" i="3"/>
  <c r="E350" i="3"/>
  <c r="E351" i="3"/>
  <c r="E352" i="3"/>
  <c r="E353" i="3"/>
  <c r="E354" i="3"/>
  <c r="E355" i="3"/>
  <c r="E356" i="3"/>
  <c r="E357" i="3"/>
  <c r="E358" i="3"/>
  <c r="E359" i="3"/>
  <c r="E360" i="3"/>
  <c r="E361" i="3"/>
  <c r="E362" i="3"/>
  <c r="E363" i="3"/>
  <c r="E364" i="3"/>
  <c r="E365" i="3"/>
  <c r="E366" i="3"/>
  <c r="E367" i="3"/>
  <c r="E368" i="3"/>
  <c r="E369" i="3"/>
  <c r="E370" i="3"/>
  <c r="E371" i="3"/>
  <c r="E372" i="3"/>
  <c r="E373" i="3"/>
  <c r="E374" i="3"/>
  <c r="E375" i="3"/>
  <c r="E376" i="3"/>
  <c r="E377" i="3"/>
  <c r="E378" i="3"/>
  <c r="E43" i="2"/>
  <c r="E44" i="2"/>
  <c r="E50" i="2"/>
  <c r="E51" i="2"/>
  <c r="E63" i="2"/>
  <c r="E64" i="2"/>
  <c r="E123" i="2"/>
  <c r="E124" i="2"/>
  <c r="E127" i="2"/>
  <c r="E128" i="2"/>
  <c r="E20" i="2"/>
  <c r="E21" i="2"/>
  <c r="E22" i="2"/>
  <c r="E23" i="2"/>
  <c r="E24" i="2"/>
  <c r="E25" i="2"/>
  <c r="E26" i="2"/>
  <c r="E27" i="2"/>
  <c r="E28" i="2"/>
  <c r="E29" i="2"/>
  <c r="E30" i="2"/>
  <c r="E31" i="2"/>
  <c r="E32" i="2"/>
  <c r="E33" i="2"/>
  <c r="E34" i="2"/>
  <c r="E35" i="2"/>
  <c r="E36" i="2"/>
  <c r="E37" i="2"/>
  <c r="E38" i="2"/>
  <c r="E39" i="2"/>
  <c r="E40" i="2"/>
  <c r="E41" i="2"/>
  <c r="E42" i="2"/>
  <c r="E45" i="2"/>
  <c r="E46" i="2"/>
  <c r="E47" i="2"/>
  <c r="E48" i="2"/>
  <c r="E49" i="2"/>
  <c r="E52" i="2"/>
  <c r="E53" i="2"/>
  <c r="E54" i="2"/>
  <c r="E55" i="2"/>
  <c r="E56" i="2"/>
  <c r="E57" i="2"/>
  <c r="E58" i="2"/>
  <c r="E59" i="2"/>
  <c r="E60" i="2"/>
  <c r="E61" i="2"/>
  <c r="E62"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5" i="2"/>
  <c r="E126"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9" i="3" l="1"/>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2" i="3"/>
  <c r="E83" i="3"/>
  <c r="E84" i="3"/>
  <c r="E85" i="3"/>
  <c r="E86" i="3"/>
  <c r="E87" i="3"/>
  <c r="E88" i="3"/>
  <c r="E89" i="3"/>
  <c r="E90" i="3"/>
  <c r="E91" i="3"/>
  <c r="E92" i="3"/>
  <c r="E93" i="3"/>
  <c r="E94" i="3"/>
  <c r="E95" i="3"/>
  <c r="E96" i="3"/>
  <c r="E97" i="3"/>
  <c r="E98" i="3"/>
  <c r="E99" i="3"/>
  <c r="E100" i="3"/>
  <c r="E101" i="3"/>
  <c r="E102" i="3"/>
  <c r="E103" i="3"/>
  <c r="E104" i="3"/>
  <c r="E105" i="3"/>
  <c r="E106" i="3"/>
  <c r="E107" i="3"/>
  <c r="E108" i="3"/>
  <c r="E109" i="3"/>
  <c r="E110" i="3"/>
  <c r="E111" i="3"/>
  <c r="E112" i="3"/>
  <c r="E113" i="3"/>
  <c r="E114" i="3"/>
  <c r="E115" i="3"/>
  <c r="E116" i="3"/>
  <c r="E117" i="3"/>
  <c r="E118" i="3"/>
  <c r="E119" i="3"/>
  <c r="E120" i="3"/>
  <c r="E121" i="3"/>
  <c r="E122" i="3"/>
  <c r="E123" i="3"/>
  <c r="E124" i="3"/>
  <c r="E125" i="3"/>
  <c r="E126" i="3"/>
  <c r="E127" i="3"/>
  <c r="E128" i="3"/>
  <c r="E129" i="3"/>
  <c r="E130" i="3"/>
  <c r="E131" i="3"/>
  <c r="E132" i="3"/>
  <c r="E133" i="3"/>
  <c r="E134" i="3"/>
  <c r="E135" i="3"/>
  <c r="E136" i="3"/>
  <c r="E137" i="3"/>
  <c r="E138" i="3"/>
  <c r="E139" i="3"/>
  <c r="E140" i="3"/>
  <c r="E141" i="3"/>
  <c r="E142" i="3"/>
  <c r="E143" i="3"/>
  <c r="E144" i="3"/>
  <c r="E145" i="3"/>
  <c r="E146" i="3"/>
  <c r="E147" i="3"/>
  <c r="E148" i="3"/>
  <c r="E149" i="3"/>
  <c r="E150" i="3"/>
  <c r="E151" i="3"/>
  <c r="E152" i="3"/>
  <c r="E153" i="3"/>
  <c r="E154" i="3"/>
  <c r="E155" i="3"/>
  <c r="E156" i="3"/>
  <c r="E157" i="3"/>
  <c r="E158" i="3"/>
  <c r="E159" i="3"/>
  <c r="E160" i="3"/>
  <c r="E161" i="3"/>
  <c r="E162" i="3"/>
  <c r="E163" i="3"/>
  <c r="E164" i="3"/>
  <c r="E165" i="3"/>
  <c r="E166" i="3"/>
  <c r="E167" i="3"/>
  <c r="E168" i="3"/>
  <c r="E169" i="3"/>
  <c r="E170" i="3"/>
  <c r="E171" i="3"/>
  <c r="E172" i="3"/>
  <c r="E173" i="3"/>
  <c r="E174" i="3"/>
  <c r="E175" i="3"/>
  <c r="E176" i="3"/>
  <c r="E177" i="3"/>
  <c r="E178" i="3"/>
  <c r="E179" i="3"/>
  <c r="E180" i="3"/>
  <c r="E181" i="3"/>
  <c r="E182" i="3"/>
  <c r="E183" i="3"/>
  <c r="E184" i="3"/>
  <c r="E185" i="3"/>
  <c r="E186" i="3"/>
  <c r="E187" i="3"/>
  <c r="E188" i="3"/>
  <c r="E189" i="3"/>
  <c r="E190" i="3"/>
  <c r="E191" i="3"/>
  <c r="E192" i="3"/>
  <c r="E193" i="3"/>
  <c r="E194" i="3"/>
  <c r="E195" i="3"/>
  <c r="E196" i="3"/>
  <c r="E197" i="3"/>
  <c r="E198" i="3"/>
  <c r="E199" i="3"/>
  <c r="E200" i="3"/>
  <c r="E201" i="3"/>
  <c r="E202" i="3"/>
  <c r="E203" i="3"/>
  <c r="E204" i="3"/>
  <c r="E205" i="3"/>
  <c r="E206" i="3"/>
  <c r="E207" i="3"/>
  <c r="E208" i="3"/>
  <c r="E209" i="3"/>
  <c r="E210" i="3"/>
  <c r="E211" i="3"/>
  <c r="E212" i="3"/>
  <c r="E213" i="3"/>
  <c r="E214" i="3"/>
  <c r="E215" i="3"/>
  <c r="E216" i="3"/>
  <c r="E217" i="3"/>
  <c r="E218" i="3"/>
  <c r="E219" i="3"/>
  <c r="E220" i="3"/>
  <c r="E221" i="3"/>
  <c r="E222" i="3"/>
  <c r="E223" i="3"/>
  <c r="E224" i="3"/>
  <c r="E225" i="3"/>
  <c r="E226" i="3"/>
  <c r="E227" i="3"/>
  <c r="E228" i="3"/>
  <c r="E229" i="3"/>
  <c r="E230" i="3"/>
  <c r="E231" i="3"/>
  <c r="E232" i="3"/>
  <c r="E233" i="3"/>
  <c r="E234" i="3"/>
  <c r="E235" i="3"/>
  <c r="E236" i="3"/>
  <c r="E237" i="3"/>
  <c r="E238" i="3"/>
  <c r="E239" i="3"/>
  <c r="E240" i="3"/>
  <c r="E241" i="3"/>
  <c r="E242" i="3"/>
  <c r="E243" i="3"/>
  <c r="E244" i="3"/>
  <c r="E245" i="3"/>
  <c r="E246" i="3"/>
  <c r="E247" i="3"/>
  <c r="E248" i="3"/>
  <c r="E249" i="3"/>
  <c r="E250" i="3"/>
  <c r="E251" i="3"/>
  <c r="E252" i="3"/>
  <c r="E253" i="3"/>
  <c r="E254" i="3"/>
  <c r="E255" i="3"/>
  <c r="E256" i="3"/>
  <c r="E257" i="3"/>
  <c r="E258" i="3"/>
  <c r="E259" i="3"/>
  <c r="E260" i="3"/>
  <c r="E261" i="3"/>
  <c r="E262" i="3"/>
  <c r="E263" i="3"/>
  <c r="E264" i="3"/>
  <c r="E265" i="3"/>
  <c r="E266" i="3"/>
  <c r="E267" i="3"/>
  <c r="E268" i="3"/>
  <c r="E269" i="3"/>
  <c r="E270" i="3"/>
  <c r="E271" i="3"/>
  <c r="E272" i="3"/>
  <c r="E273" i="3"/>
  <c r="E274" i="3"/>
  <c r="E275" i="3"/>
  <c r="E276" i="3"/>
  <c r="E277" i="3"/>
  <c r="E278" i="3"/>
  <c r="E279" i="3"/>
  <c r="E280" i="3"/>
  <c r="E281" i="3"/>
  <c r="E282" i="3"/>
  <c r="E283" i="3"/>
  <c r="E284" i="3"/>
  <c r="E285" i="3"/>
  <c r="E286" i="3"/>
  <c r="E287" i="3"/>
  <c r="E288" i="3"/>
  <c r="E289" i="3"/>
  <c r="E290" i="3"/>
  <c r="E291" i="3"/>
  <c r="E292" i="3"/>
  <c r="E293" i="3"/>
  <c r="E294" i="3"/>
  <c r="E295" i="3"/>
  <c r="E296" i="3"/>
  <c r="E297" i="3"/>
  <c r="E298" i="3"/>
  <c r="E299" i="3"/>
  <c r="E300" i="3"/>
  <c r="E301" i="3"/>
  <c r="E302" i="3"/>
  <c r="E303" i="3"/>
  <c r="E304" i="3"/>
  <c r="E305" i="3"/>
  <c r="E306" i="3"/>
  <c r="E307" i="3"/>
  <c r="E308" i="3"/>
  <c r="E309" i="3"/>
  <c r="E310" i="3"/>
  <c r="E311" i="3"/>
  <c r="E312" i="3"/>
  <c r="E313" i="3"/>
  <c r="E314" i="3"/>
  <c r="E315" i="3"/>
  <c r="E316" i="3"/>
  <c r="E16" i="2"/>
  <c r="E17" i="2"/>
  <c r="E18" i="2"/>
  <c r="E19" i="2"/>
  <c r="E15" i="2" l="1"/>
  <c r="E7" i="3" l="1"/>
</calcChain>
</file>

<file path=xl/sharedStrings.xml><?xml version="1.0" encoding="utf-8"?>
<sst xmlns="http://schemas.openxmlformats.org/spreadsheetml/2006/main" count="1233" uniqueCount="888">
  <si>
    <t>Наименование показателя</t>
  </si>
  <si>
    <t>1</t>
  </si>
  <si>
    <t>2</t>
  </si>
  <si>
    <t>3</t>
  </si>
  <si>
    <t>4</t>
  </si>
  <si>
    <t>5</t>
  </si>
  <si>
    <t>Доходы бюджета - всего</t>
  </si>
  <si>
    <t>х</t>
  </si>
  <si>
    <t>-</t>
  </si>
  <si>
    <t xml:space="preserve">в том числе: </t>
  </si>
  <si>
    <t>НАЛОГОВЫЕ И НЕНАЛОГОВЫЕ ДОХОДЫ</t>
  </si>
  <si>
    <t xml:space="preserve"> 000 1000000000 0000 000</t>
  </si>
  <si>
    <t>НАЛОГИ НА ПРИБЫЛЬ, ДОХОДЫ</t>
  </si>
  <si>
    <t xml:space="preserve"> 000 1010000000 0000 000</t>
  </si>
  <si>
    <t>Налог на доходы физических лиц</t>
  </si>
  <si>
    <t xml:space="preserve"> 000 1010200001 0000 110</t>
  </si>
  <si>
    <t xml:space="preserve"> 000 1010201001 0000 110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</si>
  <si>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</si>
  <si>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000 1010202001 0000 110</t>
  </si>
  <si>
    <t xml:space="preserve"> 000 1010203001 0000 110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</si>
  <si>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</si>
  <si>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</si>
  <si>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 xml:space="preserve"> 000 1010208001 0000 110</t>
  </si>
  <si>
    <t>НАЛОГИ НА ТОВАРЫ (РАБОТЫ, УСЛУГИ), РЕАЛИЗУЕМЫЕ НА ТЕРРИТОРИИ РОССИЙСКОЙ ФЕДЕРАЦИИ</t>
  </si>
  <si>
    <t xml:space="preserve"> 000 1030000000 0000 000</t>
  </si>
  <si>
    <t>Акцизы по подакцизным товарам (продукции), производимым на территории Российской Федерации</t>
  </si>
  <si>
    <t xml:space="preserve"> 000 1030200001 0000 110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</si>
  <si>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</si>
  <si>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</si>
  <si>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 xml:space="preserve"> 000 1030223101 0000 110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</si>
  <si>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</si>
  <si>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</si>
  <si>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 xml:space="preserve"> 000 1030224101 0000 110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</si>
  <si>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</si>
  <si>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</si>
  <si>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 xml:space="preserve"> 000 1030225101 0000 110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</si>
  <si>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</si>
  <si>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</si>
  <si>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 xml:space="preserve"> 000 1030226101 0000 110</t>
  </si>
  <si>
    <t>НАЛОГИ НА СОВОКУПНЫЙ ДОХОД</t>
  </si>
  <si>
    <t xml:space="preserve"> 000 1050000000 0000 000</t>
  </si>
  <si>
    <t>Налог, взимаемый в связи с применением упрощенной системы налогообложения</t>
  </si>
  <si>
    <t xml:space="preserve"> 000 1050100000 0000 110</t>
  </si>
  <si>
    <t>Налог, взимаемый с налогоплательщиков, выбравших в качестве объекта налогообложения доходы</t>
  </si>
  <si>
    <t xml:space="preserve"> 000 1050101001 0000 110</t>
  </si>
  <si>
    <t xml:space="preserve"> 000 1050101101 0000 110</t>
  </si>
  <si>
    <t>Налог, взимаемый с налогоплательщиков, выбравших в качестве объекта налогообложения доходы, уменьшенные на величину расходов</t>
  </si>
  <si>
    <t xml:space="preserve"> 000 1050102001 0000 110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</si>
  <si>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</si>
  <si>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000 1050102101 0000 110</t>
  </si>
  <si>
    <t>Единый налог на вмененный доход для отдельных видов деятельности</t>
  </si>
  <si>
    <t xml:space="preserve"> 000 1050200002 0000 110</t>
  </si>
  <si>
    <t xml:space="preserve"> 000 1050201002 0000 110</t>
  </si>
  <si>
    <t>Единый сельскохозяйственный налог</t>
  </si>
  <si>
    <t xml:space="preserve"> 000 1050300001 0000 110</t>
  </si>
  <si>
    <t xml:space="preserve"> 000 1050301001 0000 110</t>
  </si>
  <si>
    <t>Налог, взимаемый в связи с применением патентной системы налогообложения</t>
  </si>
  <si>
    <t xml:space="preserve"> 000 1050400002 0000 110</t>
  </si>
  <si>
    <t>Налог, взимаемый в связи с применением патентной системы налогообложения, зачисляемый в бюджеты муниципальных районов</t>
  </si>
  <si>
    <t xml:space="preserve"> 000 1050402002 0000 110</t>
  </si>
  <si>
    <t>НАЛОГИ НА ИМУЩЕСТВО</t>
  </si>
  <si>
    <t xml:space="preserve"> 000 1060000000 0000 000</t>
  </si>
  <si>
    <t>Земельный налог</t>
  </si>
  <si>
    <t xml:space="preserve"> 000 1060600000 0000 110</t>
  </si>
  <si>
    <t>Земельный налог с организаций</t>
  </si>
  <si>
    <t xml:space="preserve"> 000 1060603000 0000 110</t>
  </si>
  <si>
    <t>Земельный налог с организаций, обладающих земельным участком, расположенным в границах межселенных территорий</t>
  </si>
  <si>
    <t xml:space="preserve"> 000 1060603305 0000 110</t>
  </si>
  <si>
    <t>Земельный налог с физических лиц</t>
  </si>
  <si>
    <t xml:space="preserve"> 000 1060604000 0000 110</t>
  </si>
  <si>
    <t>Земельный налог с физических лиц, обладающих земельным участком, расположенным в границах межселенных территорий</t>
  </si>
  <si>
    <t xml:space="preserve"> 000 1060604305 0000 110</t>
  </si>
  <si>
    <t>ГОСУДАРСТВЕННАЯ ПОШЛИНА</t>
  </si>
  <si>
    <t xml:space="preserve"> 000 1080000000 0000 000</t>
  </si>
  <si>
    <t>Государственная пошлина по делам, рассматриваемым в судах общей юрисдикции, мировыми судьями</t>
  </si>
  <si>
    <t xml:space="preserve"> 000 1080300001 0000 110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</si>
  <si>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</si>
  <si>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</si>
  <si>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Государственная пошлина за государственную регистрацию, а также за совершение прочих юридически значимых действий</t>
  </si>
  <si>
    <t xml:space="preserve"> 000 1080700001 0000 110</t>
  </si>
  <si>
    <t>Государственная пошлина за выдачу разрешения на установку рекламной конструкции</t>
  </si>
  <si>
    <t xml:space="preserve"> 000 1080715001 0000 110</t>
  </si>
  <si>
    <t>ДОХОДЫ ОТ ИСПОЛЬЗОВАНИЯ ИМУЩЕСТВА, НАХОДЯЩЕГОСЯ В ГОСУДАРСТВЕННОЙ И МУНИЦИПАЛЬНОЙ СОБСТВЕННОСТИ</t>
  </si>
  <si>
    <t xml:space="preserve"> 000 1110000000 0000 000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</si>
  <si>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</si>
  <si>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</si>
  <si>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</si>
  <si>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</si>
  <si>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</si>
  <si>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000 1110501305 0000 120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</si>
  <si>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</si>
  <si>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 000 1110501313 0000 120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</si>
  <si>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</si>
  <si>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</si>
  <si>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</si>
  <si>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 xml:space="preserve"> 000 1110502505 0000 120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</si>
  <si>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</si>
  <si>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000 1110503000 0000 120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</si>
  <si>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</si>
  <si>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 xml:space="preserve"> 000 1110503505 0000 120</t>
  </si>
  <si>
    <t>Доходы от сдачи в аренду имущества, составляющего государственную (муниципальную) казну (за исключением земельных участков)</t>
  </si>
  <si>
    <t xml:space="preserve"> 000 1110507000 0000 120</t>
  </si>
  <si>
    <t>Доходы от сдачи в аренду имущества, составляющего казну муниципальных районов (за исключением земельных участков)</t>
  </si>
  <si>
    <t xml:space="preserve"> 000 1110507505 0000 120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</si>
  <si>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</si>
  <si>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000 1110530000 0000 120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</si>
  <si>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</si>
  <si>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 xml:space="preserve"> 000 1110531000 0000 120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</si>
  <si>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</si>
  <si>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000 1110531305 0000 120</t>
  </si>
  <si>
    <t>Платежи от государственных и муниципальных унитарных предприятий</t>
  </si>
  <si>
    <t xml:space="preserve"> 000 1110700000 0000 120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</si>
  <si>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</si>
  <si>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000 1110701000 0000 120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</si>
  <si>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</si>
  <si>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 000 1110701505 0000 120</t>
  </si>
  <si>
    <t>ПЛАТЕЖИ ПРИ ПОЛЬЗОВАНИИ ПРИРОДНЫМИ РЕСУРСАМИ</t>
  </si>
  <si>
    <t xml:space="preserve"> 000 1120000000 0000 000</t>
  </si>
  <si>
    <t>Плата за негативное воздействие на окружающую среду</t>
  </si>
  <si>
    <t xml:space="preserve"> 000 1120100001 0000 120</t>
  </si>
  <si>
    <t>Плата за выбросы загрязняющих веществ в атмосферный воздух стационарными объектами</t>
  </si>
  <si>
    <t xml:space="preserve"> 000 1120101001 0000 120</t>
  </si>
  <si>
    <t>Плата за сбросы загрязняющих веществ в водные объекты</t>
  </si>
  <si>
    <t xml:space="preserve"> 000 1120103001 0000 120</t>
  </si>
  <si>
    <t>Плата за размещение отходов производства и потребления</t>
  </si>
  <si>
    <t xml:space="preserve"> 000 1120104001 0000 120</t>
  </si>
  <si>
    <t>Плата за размещение отходов производства</t>
  </si>
  <si>
    <t xml:space="preserve"> 000 1120104101 0000 120</t>
  </si>
  <si>
    <t>Плата за размещение твердых коммунальных отходов</t>
  </si>
  <si>
    <t xml:space="preserve"> 000 1120104201 0000 120</t>
  </si>
  <si>
    <t>Плата за выбросы загрязняющих веществ, образующихся при сжигании на факельных установках и (или) рассеивании попутного нефтяного газа</t>
  </si>
  <si>
    <t xml:space="preserve"> 000 1120107001 0000 120</t>
  </si>
  <si>
    <t>ДОХОДЫ ОТ ОКАЗАНИЯ ПЛАТНЫХ УСЛУГ И КОМПЕНСАЦИИ ЗАТРАТ ГОСУДАРСТВА</t>
  </si>
  <si>
    <t xml:space="preserve"> 000 1130000000 0000 000</t>
  </si>
  <si>
    <t>Доходы от оказания платных услуг (работ)</t>
  </si>
  <si>
    <t xml:space="preserve"> 000 1130100000 0000 130</t>
  </si>
  <si>
    <t>Прочие доходы от оказания платных услуг (работ)</t>
  </si>
  <si>
    <t xml:space="preserve"> 000 1130199000 0000 130</t>
  </si>
  <si>
    <t>Прочие доходы от оказания платных услуг (работ) получателями средств бюджетов муниципальных районов</t>
  </si>
  <si>
    <t xml:space="preserve"> 000 1130199505 0000 130</t>
  </si>
  <si>
    <t>Доходы от компенсации затрат государства</t>
  </si>
  <si>
    <t xml:space="preserve"> 000 1130200000 0000 130</t>
  </si>
  <si>
    <t>Доходы, поступающие в порядке возмещения расходов, понесенных в связи с эксплуатацией имущества</t>
  </si>
  <si>
    <t xml:space="preserve"> 000 1130206000 0000 130</t>
  </si>
  <si>
    <t>Доходы, поступающие в порядке возмещения расходов, понесенных в связи с эксплуатацией имущества муниципальных районов</t>
  </si>
  <si>
    <t xml:space="preserve"> 000 1130206505 0000 130</t>
  </si>
  <si>
    <t>Прочие доходы от компенсации затрат государства</t>
  </si>
  <si>
    <t xml:space="preserve"> 000 1130299000 0000 130</t>
  </si>
  <si>
    <t>Прочие доходы от компенсации затрат бюджетов муниципальных районов</t>
  </si>
  <si>
    <t xml:space="preserve"> 000 1130299505 0000 130</t>
  </si>
  <si>
    <t>ДОХОДЫ ОТ ПРОДАЖИ МАТЕРИАЛЬНЫХ И НЕМАТЕРИАЛЬНЫХ АКТИВОВ</t>
  </si>
  <si>
    <t xml:space="preserve"> 000 1140000000 0000 000</t>
  </si>
  <si>
    <t>Доходы от продажи земельных участков, находящихся в государственной и муниципальной собственности</t>
  </si>
  <si>
    <t xml:space="preserve"> 000 1140600000 0000 430</t>
  </si>
  <si>
    <t>Доходы от продажи земельных участков, государственная собственность на которые не разграничена</t>
  </si>
  <si>
    <t xml:space="preserve"> 000 1140601000 0000 430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</si>
  <si>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</si>
  <si>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 000 1140601313 0000 430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</si>
  <si>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</si>
  <si>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000 1140602000 0000 430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</si>
  <si>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</si>
  <si>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 xml:space="preserve"> 000 1140602505 0000 430</t>
  </si>
  <si>
    <t>Доходы от приватизации имущества, находящегося в государственной и муниципальной собственности</t>
  </si>
  <si>
    <t xml:space="preserve"> 000 1141300000 0000 000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</si>
  <si>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</si>
  <si>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 xml:space="preserve"> 000 1141305005 0000 410</t>
  </si>
  <si>
    <t>ШТРАФЫ, САНКЦИИ, ВОЗМЕЩЕНИЕ УЩЕРБА</t>
  </si>
  <si>
    <t xml:space="preserve"> 000 1160000000 0000 000</t>
  </si>
  <si>
    <t>Административные штрафы, установленные Кодексом Российской Федерации об административных правонарушениях</t>
  </si>
  <si>
    <t xml:space="preserve"> 000 1160100001 0000 140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</si>
  <si>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</si>
  <si>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</si>
  <si>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</si>
  <si>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</si>
  <si>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</si>
  <si>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</si>
  <si>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</si>
  <si>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</si>
  <si>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</si>
  <si>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</si>
  <si>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</si>
  <si>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</si>
  <si>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 xml:space="preserve"> 000 1160108001 0000 140</t>
  </si>
  <si>
    <t xml:space="preserve"> 000 1160108301 0000 140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</si>
  <si>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</si>
  <si>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 xml:space="preserve"> 000 1160111001 0000 140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</si>
  <si>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</si>
  <si>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 000 1160111301 0000 140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</si>
  <si>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</si>
  <si>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 000 1160113001 0000 140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</si>
  <si>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</si>
  <si>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 xml:space="preserve"> 000 1160113301 0000 140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</si>
  <si>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</si>
  <si>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</si>
  <si>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</si>
  <si>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</si>
  <si>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 xml:space="preserve"> 000 1160115001 0000 140</t>
  </si>
  <si>
    <t xml:space="preserve"> 000 1160115301 0000 140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</si>
  <si>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</si>
  <si>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</si>
  <si>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</si>
  <si>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</si>
  <si>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</si>
  <si>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</si>
  <si>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</si>
  <si>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</si>
  <si>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</si>
  <si>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</si>
  <si>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</si>
  <si>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</si>
  <si>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</si>
  <si>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000 1160700000 0000 140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</si>
  <si>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</si>
  <si>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000 1160701000 0000 140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</si>
  <si>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</si>
  <si>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 xml:space="preserve"> 000 1160701005 0000 140</t>
  </si>
  <si>
    <t>Платежи в целях возмещения причиненного ущерба (убытков)</t>
  </si>
  <si>
    <t xml:space="preserve"> 000 1161000000 0000 140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</si>
  <si>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</si>
  <si>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 000 1161012000 0000 140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</si>
  <si>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</si>
  <si>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000 1161012301 0000 140</t>
  </si>
  <si>
    <t>БЕЗВОЗМЕЗДНЫЕ ПОСТУПЛЕНИЯ</t>
  </si>
  <si>
    <t xml:space="preserve"> 000 2000000000 0000 000</t>
  </si>
  <si>
    <t>БЕЗВОЗМЕЗДНЫЕ ПОСТУПЛЕНИЯ ОТ ДРУГИХ БЮДЖЕТОВ БЮДЖЕТНОЙ СИСТЕМЫ РОССИЙСКОЙ ФЕДЕРАЦИИ</t>
  </si>
  <si>
    <t xml:space="preserve"> 000 2020000000 0000 000</t>
  </si>
  <si>
    <t>Субсидии бюджетам бюджетной системы Российской Федерации (межбюджетные субсидии)</t>
  </si>
  <si>
    <t xml:space="preserve"> 000 2022000000 0000 150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</si>
  <si>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</si>
  <si>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</si>
  <si>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</si>
  <si>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000 2022530405 0000 150</t>
  </si>
  <si>
    <t>Субсидии бюджетам на поддержку отрасли культуры</t>
  </si>
  <si>
    <t xml:space="preserve"> 000 2022551900 0000 150</t>
  </si>
  <si>
    <t>Субсидии бюджетам муниципальных районов на поддержку отрасли культуры</t>
  </si>
  <si>
    <t xml:space="preserve"> 000 2022551905 0000 150</t>
  </si>
  <si>
    <t>Прочие субсидии</t>
  </si>
  <si>
    <t xml:space="preserve"> 000 2022999900 0000 150</t>
  </si>
  <si>
    <t>Прочие субсидии бюджетам муниципальных районов</t>
  </si>
  <si>
    <t xml:space="preserve"> 000 2022999905 0000 150</t>
  </si>
  <si>
    <t>Субвенции бюджетам бюджетной системы Российской Федерации</t>
  </si>
  <si>
    <t xml:space="preserve"> 000 2023000000 0000 150</t>
  </si>
  <si>
    <t>Субвенции местным бюджетам на выполнение передаваемых полномочий субъектов Российской Федерации</t>
  </si>
  <si>
    <t xml:space="preserve"> 000 2023002400 0000 150</t>
  </si>
  <si>
    <t>Субвенции бюджетам муниципальных районов на выполнение передаваемых полномочий субъектов Российской Федерации</t>
  </si>
  <si>
    <t xml:space="preserve"> 000 2023002405 0000 150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</si>
  <si>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</si>
  <si>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</si>
  <si>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</si>
  <si>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000 2023512005 0000 150</t>
  </si>
  <si>
    <t>Прочие субвенции</t>
  </si>
  <si>
    <t xml:space="preserve"> 000 2023999900 0000 150</t>
  </si>
  <si>
    <t>Прочие субвенции бюджетам муниципальных районов</t>
  </si>
  <si>
    <t xml:space="preserve"> 000 2023999905 0000 150</t>
  </si>
  <si>
    <t>Иные межбюджетные трансферты</t>
  </si>
  <si>
    <t xml:space="preserve"> 000 2024000000 0000 150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</si>
  <si>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</si>
  <si>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 xml:space="preserve"> 000 2024001400 0000 150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</si>
  <si>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</si>
  <si>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000 2024001405 0000 150</t>
  </si>
  <si>
    <t xml:space="preserve"> 000 2024530300 0000 150</t>
  </si>
  <si>
    <t xml:space="preserve"> 000 2024530305 0000 150</t>
  </si>
  <si>
    <t>БЕЗВОЗМЕЗДНЫЕ ПОСТУПЛЕНИЯ ОТ НЕГОСУДАРСТВЕННЫХ ОРГАНИЗАЦИЙ</t>
  </si>
  <si>
    <t xml:space="preserve"> 000 2040000000 0000 000</t>
  </si>
  <si>
    <t>Безвозмездные поступления от негосударственных организаций в бюджеты муниципальных районов</t>
  </si>
  <si>
    <t xml:space="preserve"> 000 2040500005 0000 150</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</si>
  <si>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</si>
  <si>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 xml:space="preserve"> 000 2040502005 0000 150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</si>
  <si>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</si>
  <si>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000 2180000000 0000 000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</si>
  <si>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</si>
  <si>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000 2180000000 0000 150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</si>
  <si>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</si>
  <si>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000 2180000005 0000 150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</si>
  <si>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</si>
  <si>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 xml:space="preserve"> 000 2186001005 0000 150</t>
  </si>
  <si>
    <t>ВОЗВРАТ ОСТАТКОВ СУБСИДИЙ, СУБВЕНЦИЙ И ИНЫХ МЕЖБЮДЖЕТНЫХ ТРАНСФЕРТОВ, ИМЕЮЩИХ ЦЕЛЕВОЕ НАЗНАЧЕНИЕ, ПРОШЛЫХ ЛЕТ</t>
  </si>
  <si>
    <t xml:space="preserve"> 000 2190000000 0000 000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</si>
  <si>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</si>
  <si>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 000 2190000005 0000 150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</si>
  <si>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</si>
  <si>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 000 2196001005 0000 150</t>
  </si>
  <si>
    <t>Расходы бюджета - всего</t>
  </si>
  <si>
    <t>ОБЩЕГОСУДАРСТВЕННЫЕ ВОПРОСЫ</t>
  </si>
  <si>
    <t xml:space="preserve"> 000 0100 0000000000 000</t>
  </si>
  <si>
    <t>Функционирование высшего должностного лица субъекта Российской Федерации и муниципального образования</t>
  </si>
  <si>
    <t xml:space="preserve"> 000 0102 0000000000 000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</si>
  <si>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</si>
  <si>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000 0102 0000000000 100</t>
  </si>
  <si>
    <t>Расходы на выплаты персоналу государственных (муниципальных) органов</t>
  </si>
  <si>
    <t xml:space="preserve"> 000 0102 0000000000 120</t>
  </si>
  <si>
    <t>Фонд оплаты труда государственных (муниципальных) органов</t>
  </si>
  <si>
    <t xml:space="preserve"> 000 0102 0000000000 121</t>
  </si>
  <si>
    <t>Иные выплаты персоналу государственных (муниципальных) органов, за исключением фонда оплаты труда</t>
  </si>
  <si>
    <t xml:space="preserve"> 000 0102 0000000000 122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</si>
  <si>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</si>
  <si>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 000 0102 0000000000 129</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</si>
  <si>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</si>
  <si>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000 0103 0000000000 000</t>
  </si>
  <si>
    <t xml:space="preserve"> 000 0103 0000000000 100</t>
  </si>
  <si>
    <t xml:space="preserve"> 000 0103 0000000000 120</t>
  </si>
  <si>
    <t xml:space="preserve"> 000 0103 0000000000 121</t>
  </si>
  <si>
    <t xml:space="preserve"> 000 0103 0000000000 122</t>
  </si>
  <si>
    <t xml:space="preserve"> 000 0103 0000000000 129</t>
  </si>
  <si>
    <t>Закупка товаров, работ и услуг для обеспечения государственных (муниципальных) нужд</t>
  </si>
  <si>
    <t xml:space="preserve"> 000 0103 0000000000 200</t>
  </si>
  <si>
    <t>Иные закупки товаров, работ и услуг для обеспечения государственных (муниципальных) нужд</t>
  </si>
  <si>
    <t xml:space="preserve"> 000 0103 0000000000 240</t>
  </si>
  <si>
    <t>Прочая закупка товаров, работ и услуг</t>
  </si>
  <si>
    <t xml:space="preserve"> 000 0103 0000000000 244</t>
  </si>
  <si>
    <t>Иные бюджетные ассигнования</t>
  </si>
  <si>
    <t xml:space="preserve"> 000 0103 0000000000 800</t>
  </si>
  <si>
    <t>Уплата налогов, сборов и иных платежей</t>
  </si>
  <si>
    <t xml:space="preserve"> 000 0103 0000000000 850</t>
  </si>
  <si>
    <t>Уплата прочих налогов, сборов</t>
  </si>
  <si>
    <t xml:space="preserve"> 000 0103 0000000000 852</t>
  </si>
  <si>
    <t>Уплата иных платежей</t>
  </si>
  <si>
    <t xml:space="preserve"> 000 0104 0000000000 000</t>
  </si>
  <si>
    <t xml:space="preserve"> 000 0104 0000000000 100</t>
  </si>
  <si>
    <t xml:space="preserve"> 000 0104 0000000000 120</t>
  </si>
  <si>
    <t xml:space="preserve"> 000 0104 0000000000 121</t>
  </si>
  <si>
    <t xml:space="preserve"> 000 0104 0000000000 122</t>
  </si>
  <si>
    <t xml:space="preserve"> 000 0104 0000000000 129</t>
  </si>
  <si>
    <t xml:space="preserve"> 000 0104 0000000000 200</t>
  </si>
  <si>
    <t xml:space="preserve"> 000 0104 0000000000 240</t>
  </si>
  <si>
    <t xml:space="preserve"> 000 0104 0000000000 243</t>
  </si>
  <si>
    <t xml:space="preserve"> 000 0104 0000000000 244</t>
  </si>
  <si>
    <t>Закупка энергетических ресурсов</t>
  </si>
  <si>
    <t xml:space="preserve"> 000 0104 0000000000 247</t>
  </si>
  <si>
    <t>Социальное обеспечение и иные выплаты населению</t>
  </si>
  <si>
    <t>Социальные выплаты гражданам, кроме публичных нормативных социальных выплат</t>
  </si>
  <si>
    <t>Пособия, компенсации и иные социальные выплаты гражданам, кроме публичных нормативных обязательств</t>
  </si>
  <si>
    <t>Межбюджетные трансферты</t>
  </si>
  <si>
    <t xml:space="preserve"> 000 0104 0000000000 500</t>
  </si>
  <si>
    <t xml:space="preserve"> 000 0104 0000000000 540</t>
  </si>
  <si>
    <t xml:space="preserve"> 000 0104 0000000000 800</t>
  </si>
  <si>
    <t xml:space="preserve"> 000 0104 0000000000 850</t>
  </si>
  <si>
    <t>Уплата налога на имущество организаций и земельного налога</t>
  </si>
  <si>
    <t xml:space="preserve"> 000 0104 0000000000 851</t>
  </si>
  <si>
    <t xml:space="preserve"> 000 0104 0000000000 852</t>
  </si>
  <si>
    <t>Судебная система</t>
  </si>
  <si>
    <t xml:space="preserve"> 000 0105 0000000000 000</t>
  </si>
  <si>
    <t xml:space="preserve"> 000 0105 0000000000 200</t>
  </si>
  <si>
    <t xml:space="preserve"> 000 0105 0000000000 240</t>
  </si>
  <si>
    <t xml:space="preserve"> 000 0105 0000000000 244</t>
  </si>
  <si>
    <t>Обеспечение деятельности финансовых, налоговых и таможенных органов и органов финансового (финансово-бюджетного) надзора</t>
  </si>
  <si>
    <t xml:space="preserve"> 000 0106 0000000000 000</t>
  </si>
  <si>
    <t xml:space="preserve"> 000 0106 0000000000 100</t>
  </si>
  <si>
    <t xml:space="preserve"> 000 0106 0000000000 120</t>
  </si>
  <si>
    <t xml:space="preserve"> 000 0106 0000000000 121</t>
  </si>
  <si>
    <t xml:space="preserve"> 000 0106 0000000000 122</t>
  </si>
  <si>
    <t xml:space="preserve"> 000 0106 0000000000 129</t>
  </si>
  <si>
    <t xml:space="preserve"> 000 0106 0000000000 200</t>
  </si>
  <si>
    <t xml:space="preserve"> 000 0106 0000000000 240</t>
  </si>
  <si>
    <t xml:space="preserve"> 000 0106 0000000000 244</t>
  </si>
  <si>
    <t>Резервные фонды</t>
  </si>
  <si>
    <t xml:space="preserve"> 000 0111 0000000000 000</t>
  </si>
  <si>
    <t xml:space="preserve"> 000 0111 0000000000 800</t>
  </si>
  <si>
    <t>Резервные средства</t>
  </si>
  <si>
    <t xml:space="preserve"> 000 0111 0000000000 870</t>
  </si>
  <si>
    <t>Другие общегосударственные вопросы</t>
  </si>
  <si>
    <t xml:space="preserve"> 000 0113 0000000000 000</t>
  </si>
  <si>
    <t xml:space="preserve"> 000 0113 0000000000 100</t>
  </si>
  <si>
    <t xml:space="preserve"> 000 0113 0000000000 120</t>
  </si>
  <si>
    <t xml:space="preserve"> 000 0113 0000000000 121</t>
  </si>
  <si>
    <t xml:space="preserve"> 000 0113 0000000000 122</t>
  </si>
  <si>
    <t xml:space="preserve"> 000 0113 0000000000 129</t>
  </si>
  <si>
    <t xml:space="preserve"> 000 0113 0000000000 200</t>
  </si>
  <si>
    <t xml:space="preserve"> 000 0113 0000000000 240</t>
  </si>
  <si>
    <t xml:space="preserve"> 000 0113 0000000000 243</t>
  </si>
  <si>
    <t xml:space="preserve"> 000 0113 0000000000 244</t>
  </si>
  <si>
    <t xml:space="preserve"> 000 0113 0000000000 247</t>
  </si>
  <si>
    <t xml:space="preserve"> 000 0113 0000000000 300</t>
  </si>
  <si>
    <t>Премии и гранты</t>
  </si>
  <si>
    <t xml:space="preserve"> 000 0113 0000000000 350</t>
  </si>
  <si>
    <t xml:space="preserve"> 000 0113 0000000000 800</t>
  </si>
  <si>
    <t>Исполнение судебных актов</t>
  </si>
  <si>
    <t>Исполнение судебных актов Российской Федерации и мировых соглашений по возмещению причиненного вреда</t>
  </si>
  <si>
    <t xml:space="preserve"> 000 0113 0000000000 850</t>
  </si>
  <si>
    <t xml:space="preserve"> 000 0113 0000000000 851</t>
  </si>
  <si>
    <t xml:space="preserve"> 000 0113 0000000000 852</t>
  </si>
  <si>
    <t xml:space="preserve"> 000 0113 0000000000 853</t>
  </si>
  <si>
    <t xml:space="preserve"> 000 0113 0000000000 870</t>
  </si>
  <si>
    <t>НАЦИОНАЛЬНАЯ БЕЗОПАСНОСТЬ И ПРАВООХРАНИТЕЛЬНАЯ ДЕЯТЕЛЬНОСТЬ</t>
  </si>
  <si>
    <t xml:space="preserve"> 000 0300 0000000000 000</t>
  </si>
  <si>
    <t>Защита населения и территории от чрезвычайных ситуаций природного и техногенного характера, пожарная безопасность</t>
  </si>
  <si>
    <t xml:space="preserve"> 000 0310 0000000000 000</t>
  </si>
  <si>
    <t xml:space="preserve"> 000 0310 0000000000 100</t>
  </si>
  <si>
    <t>Расходы на выплаты персоналу казенных учреждений</t>
  </si>
  <si>
    <t xml:space="preserve"> 000 0310 0000000000 110</t>
  </si>
  <si>
    <t>Фонд оплаты труда учреждений</t>
  </si>
  <si>
    <t xml:space="preserve"> 000 0310 0000000000 111</t>
  </si>
  <si>
    <t>Иные выплаты персоналу учреждений, за исключением фонда оплаты труда</t>
  </si>
  <si>
    <t xml:space="preserve"> 000 0310 0000000000 112</t>
  </si>
  <si>
    <t>Взносы по обязательному социальному страхованию на выплаты по оплате труда работников и иные выплаты работникам учреждений</t>
  </si>
  <si>
    <t xml:space="preserve"> 000 0310 0000000000 119</t>
  </si>
  <si>
    <t xml:space="preserve"> 000 0310 0000000000 200</t>
  </si>
  <si>
    <t xml:space="preserve"> 000 0310 0000000000 240</t>
  </si>
  <si>
    <t xml:space="preserve"> 000 0310 0000000000 244</t>
  </si>
  <si>
    <t xml:space="preserve"> 000 0310 0000000000 247</t>
  </si>
  <si>
    <t>Другие вопросы в области национальной безопасности и правоохранительной деятельности</t>
  </si>
  <si>
    <t xml:space="preserve"> 000 0314 0000000000 000</t>
  </si>
  <si>
    <t xml:space="preserve"> 000 0314 0000000000 200</t>
  </si>
  <si>
    <t xml:space="preserve"> 000 0314 0000000000 240</t>
  </si>
  <si>
    <t xml:space="preserve"> 000 0314 0000000000 244</t>
  </si>
  <si>
    <t>НАЦИОНАЛЬНАЯ ЭКОНОМИКА</t>
  </si>
  <si>
    <t xml:space="preserve"> 000 0400 0000000000 000</t>
  </si>
  <si>
    <t>Сельское хозяйство и рыболовство</t>
  </si>
  <si>
    <t xml:space="preserve"> 000 0405 0000000000 000</t>
  </si>
  <si>
    <t xml:space="preserve"> 000 0405 0000000000 200</t>
  </si>
  <si>
    <t xml:space="preserve"> 000 0405 0000000000 240</t>
  </si>
  <si>
    <t xml:space="preserve"> 000 0405 0000000000 244</t>
  </si>
  <si>
    <t xml:space="preserve"> 000 0405 0000000000 300</t>
  </si>
  <si>
    <t>Иные выплаты населению</t>
  </si>
  <si>
    <t xml:space="preserve"> 000 0405 0000000000 360</t>
  </si>
  <si>
    <t xml:space="preserve"> 000 0405 0000000000 800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</si>
  <si>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</si>
  <si>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000 0405 0000000000 810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</si>
  <si>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</si>
  <si>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 000 0405 0000000000 811</t>
  </si>
  <si>
    <t>Транспорт</t>
  </si>
  <si>
    <t xml:space="preserve"> 000 0408 0000000000 000</t>
  </si>
  <si>
    <t xml:space="preserve"> 000 0408 0000000000 800</t>
  </si>
  <si>
    <t>Дорожное хозяйство (дорожные фонды)</t>
  </si>
  <si>
    <t xml:space="preserve"> 000 0409 0000000000 000</t>
  </si>
  <si>
    <t xml:space="preserve"> 000 0409 0000000000 200</t>
  </si>
  <si>
    <t xml:space="preserve"> 000 0409 0000000000 240</t>
  </si>
  <si>
    <t xml:space="preserve"> 000 0409 0000000000 244</t>
  </si>
  <si>
    <t>Капитальные вложения в объекты государственной (муниципальной) собственности</t>
  </si>
  <si>
    <t>Бюджетные инвестиции</t>
  </si>
  <si>
    <t>Бюджетные инвестиции в объекты капитального строительства государственной (муниципальной) собственности</t>
  </si>
  <si>
    <t>Другие вопросы в области национальной экономики</t>
  </si>
  <si>
    <t xml:space="preserve"> 000 0412 0000000000 000</t>
  </si>
  <si>
    <t xml:space="preserve"> 000 0412 0000000000 100</t>
  </si>
  <si>
    <t xml:space="preserve"> 000 0412 0000000000 120</t>
  </si>
  <si>
    <t xml:space="preserve"> 000 0412 0000000000 121</t>
  </si>
  <si>
    <t xml:space="preserve"> 000 0412 0000000000 122</t>
  </si>
  <si>
    <t xml:space="preserve"> 000 0412 0000000000 129</t>
  </si>
  <si>
    <t xml:space="preserve"> 000 0412 0000000000 200</t>
  </si>
  <si>
    <t xml:space="preserve"> 000 0412 0000000000 240</t>
  </si>
  <si>
    <t xml:space="preserve"> 000 0412 0000000000 244</t>
  </si>
  <si>
    <t xml:space="preserve"> 000 0412 0000000000 800</t>
  </si>
  <si>
    <t xml:space="preserve"> 000 0412 0000000000 810</t>
  </si>
  <si>
    <t xml:space="preserve"> 000 0412 0000000000 811</t>
  </si>
  <si>
    <t xml:space="preserve"> 000 0412 0000000000 850</t>
  </si>
  <si>
    <t xml:space="preserve"> 000 0412 0000000000 852</t>
  </si>
  <si>
    <t>ЖИЛИЩНО-КОММУНАЛЬНОЕ ХОЗЯЙСТВО</t>
  </si>
  <si>
    <t xml:space="preserve"> 000 0500 0000000000 000</t>
  </si>
  <si>
    <t>Жилищное хозяйство</t>
  </si>
  <si>
    <t xml:space="preserve"> 000 0501 0000000000 000</t>
  </si>
  <si>
    <t xml:space="preserve"> 000 0501 0000000000 200</t>
  </si>
  <si>
    <t xml:space="preserve"> 000 0501 0000000000 240</t>
  </si>
  <si>
    <t xml:space="preserve"> 000 0501 0000000000 244</t>
  </si>
  <si>
    <t>Коммунальное хозяйство</t>
  </si>
  <si>
    <t xml:space="preserve"> 000 0502 0000000000 000</t>
  </si>
  <si>
    <t xml:space="preserve"> 000 0502 0000000000 200</t>
  </si>
  <si>
    <t xml:space="preserve"> 000 0502 0000000000 240</t>
  </si>
  <si>
    <t xml:space="preserve"> 000 0502 0000000000 244</t>
  </si>
  <si>
    <t xml:space="preserve"> 000 0502 0000000000 247</t>
  </si>
  <si>
    <t xml:space="preserve"> 000 0502 0000000000 500</t>
  </si>
  <si>
    <t xml:space="preserve"> 000 0502 0000000000 540</t>
  </si>
  <si>
    <t xml:space="preserve"> 000 0502 0000000000 800</t>
  </si>
  <si>
    <t xml:space="preserve"> 000 0502 0000000000 830</t>
  </si>
  <si>
    <t xml:space="preserve"> 000 0502 0000000000 831</t>
  </si>
  <si>
    <t>Благоустройство</t>
  </si>
  <si>
    <t xml:space="preserve"> 000 0503 0000000000 000</t>
  </si>
  <si>
    <t xml:space="preserve"> 000 0503 0000000000 200</t>
  </si>
  <si>
    <t xml:space="preserve"> 000 0503 0000000000 240</t>
  </si>
  <si>
    <t xml:space="preserve"> 000 0503 0000000000 244</t>
  </si>
  <si>
    <t xml:space="preserve"> 000 0503 0000000000 500</t>
  </si>
  <si>
    <t xml:space="preserve"> 000 0503 0000000000 540</t>
  </si>
  <si>
    <t>Предоставление субсидий бюджетным, автономным учреждениям и иным некоммерческим организациям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</si>
  <si>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</si>
  <si>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(гранты в форме субсидий), не подлежащие казначейскому сопровождению</t>
  </si>
  <si>
    <t>ОХРАНА ОКРУЖАЮЩЕЙ СРЕДЫ</t>
  </si>
  <si>
    <t xml:space="preserve"> 000 0600 0000000000 000</t>
  </si>
  <si>
    <t>Другие вопросы в области охраны окружающей среды</t>
  </si>
  <si>
    <t xml:space="preserve"> 000 0605 0000000000 000</t>
  </si>
  <si>
    <t xml:space="preserve"> 000 0605 0000000000 200</t>
  </si>
  <si>
    <t xml:space="preserve"> 000 0605 0000000000 240</t>
  </si>
  <si>
    <t xml:space="preserve"> 000 0605 0000000000 244</t>
  </si>
  <si>
    <t>ОБРАЗОВАНИЕ</t>
  </si>
  <si>
    <t xml:space="preserve"> 000 0700 0000000000 000</t>
  </si>
  <si>
    <t>Дошкольное образование</t>
  </si>
  <si>
    <t xml:space="preserve"> 000 0701 0000000000 000</t>
  </si>
  <si>
    <t xml:space="preserve"> 000 0701 0000000000 100</t>
  </si>
  <si>
    <t xml:space="preserve"> 000 0701 0000000000 110</t>
  </si>
  <si>
    <t xml:space="preserve"> 000 0701 0000000000 111</t>
  </si>
  <si>
    <t xml:space="preserve"> 000 0701 0000000000 112</t>
  </si>
  <si>
    <t xml:space="preserve"> 000 0701 0000000000 119</t>
  </si>
  <si>
    <t xml:space="preserve"> 000 0701 0000000000 200</t>
  </si>
  <si>
    <t xml:space="preserve"> 000 0701 0000000000 240</t>
  </si>
  <si>
    <t xml:space="preserve"> 000 0701 0000000000 243</t>
  </si>
  <si>
    <t xml:space="preserve"> 000 0701 0000000000 244</t>
  </si>
  <si>
    <t xml:space="preserve"> 000 0701 0000000000 247</t>
  </si>
  <si>
    <t xml:space="preserve"> 000 0701 0000000000 800</t>
  </si>
  <si>
    <t xml:space="preserve"> 000 0701 0000000000 850</t>
  </si>
  <si>
    <t xml:space="preserve"> 000 0701 0000000000 851</t>
  </si>
  <si>
    <t xml:space="preserve"> 000 0701 0000000000 852</t>
  </si>
  <si>
    <t>Общее образование</t>
  </si>
  <si>
    <t xml:space="preserve"> 000 0702 0000000000 000</t>
  </si>
  <si>
    <t xml:space="preserve"> 000 0702 0000000000 100</t>
  </si>
  <si>
    <t xml:space="preserve"> 000 0702 0000000000 110</t>
  </si>
  <si>
    <t xml:space="preserve"> 000 0702 0000000000 111</t>
  </si>
  <si>
    <t xml:space="preserve"> 000 0702 0000000000 112</t>
  </si>
  <si>
    <t xml:space="preserve"> 000 0702 0000000000 119</t>
  </si>
  <si>
    <t xml:space="preserve"> 000 0702 0000000000 200</t>
  </si>
  <si>
    <t xml:space="preserve"> 000 0702 0000000000 240</t>
  </si>
  <si>
    <t xml:space="preserve"> 000 0702 0000000000 243</t>
  </si>
  <si>
    <t xml:space="preserve"> 000 0702 0000000000 244</t>
  </si>
  <si>
    <t xml:space="preserve"> 000 0702 0000000000 247</t>
  </si>
  <si>
    <t xml:space="preserve"> 000 0702 0000000000 400</t>
  </si>
  <si>
    <t xml:space="preserve"> 000 0702 0000000000 410</t>
  </si>
  <si>
    <t xml:space="preserve"> 000 0702 0000000000 414</t>
  </si>
  <si>
    <t xml:space="preserve"> 000 0702 0000000000 800</t>
  </si>
  <si>
    <t xml:space="preserve"> 000 0702 0000000000 850</t>
  </si>
  <si>
    <t xml:space="preserve"> 000 0702 0000000000 851</t>
  </si>
  <si>
    <t xml:space="preserve"> 000 0702 0000000000 852</t>
  </si>
  <si>
    <t>Дополнительное образование детей</t>
  </si>
  <si>
    <t xml:space="preserve"> 000 0703 0000000000 000</t>
  </si>
  <si>
    <t xml:space="preserve"> 000 0703 0000000000 600</t>
  </si>
  <si>
    <t>Субсидии бюджетным учреждениям</t>
  </si>
  <si>
    <t xml:space="preserve"> 000 0703 0000000000 610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</si>
  <si>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</si>
  <si>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 000 0703 0000000000 611</t>
  </si>
  <si>
    <t>Субсидии бюджетным учреждениям на иные цели</t>
  </si>
  <si>
    <t xml:space="preserve"> 000 0703 0000000000 612</t>
  </si>
  <si>
    <t>Профессиональная подготовка, переподготовка и повышение квалификации</t>
  </si>
  <si>
    <t xml:space="preserve"> 000 0705 0000000000 000</t>
  </si>
  <si>
    <t xml:space="preserve"> 000 0705 0000000000 200</t>
  </si>
  <si>
    <t xml:space="preserve"> 000 0705 0000000000 240</t>
  </si>
  <si>
    <t xml:space="preserve"> 000 0705 0000000000 244</t>
  </si>
  <si>
    <t>Молодежная политика</t>
  </si>
  <si>
    <t xml:space="preserve"> 000 0707 0000000000 000</t>
  </si>
  <si>
    <t xml:space="preserve"> 000 0707 0000000000 100</t>
  </si>
  <si>
    <t xml:space="preserve"> 000 0707 0000000000 110</t>
  </si>
  <si>
    <t xml:space="preserve"> 000 0707 0000000000 111</t>
  </si>
  <si>
    <t>Иные выплаты учреждений привлекаемым лицам</t>
  </si>
  <si>
    <t xml:space="preserve"> 000 0707 0000000000 113</t>
  </si>
  <si>
    <t xml:space="preserve"> 000 0707 0000000000 119</t>
  </si>
  <si>
    <t xml:space="preserve"> 000 0707 0000000000 200</t>
  </si>
  <si>
    <t xml:space="preserve"> 000 0707 0000000000 240</t>
  </si>
  <si>
    <t xml:space="preserve"> 000 0707 0000000000 244</t>
  </si>
  <si>
    <t xml:space="preserve"> 000 0707 0000000000 600</t>
  </si>
  <si>
    <t xml:space="preserve"> 000 0707 0000000000 610</t>
  </si>
  <si>
    <t xml:space="preserve"> 000 0707 0000000000 611</t>
  </si>
  <si>
    <t>Другие вопросы в области образования</t>
  </si>
  <si>
    <t xml:space="preserve"> 000 0709 0000000000 000</t>
  </si>
  <si>
    <t xml:space="preserve"> 000 0709 0000000000 100</t>
  </si>
  <si>
    <t xml:space="preserve"> 000 0709 0000000000 110</t>
  </si>
  <si>
    <t xml:space="preserve"> 000 0709 0000000000 111</t>
  </si>
  <si>
    <t xml:space="preserve"> 000 0709 0000000000 112</t>
  </si>
  <si>
    <t xml:space="preserve"> 000 0709 0000000000 119</t>
  </si>
  <si>
    <t xml:space="preserve"> 000 0709 0000000000 120</t>
  </si>
  <si>
    <t xml:space="preserve"> 000 0709 0000000000 121</t>
  </si>
  <si>
    <t xml:space="preserve"> 000 0709 0000000000 122</t>
  </si>
  <si>
    <t xml:space="preserve"> 000 0709 0000000000 129</t>
  </si>
  <si>
    <t xml:space="preserve"> 000 0709 0000000000 200</t>
  </si>
  <si>
    <t xml:space="preserve"> 000 0709 0000000000 240</t>
  </si>
  <si>
    <t xml:space="preserve"> 000 0709 0000000000 244</t>
  </si>
  <si>
    <t xml:space="preserve"> 000 0709 0000000000 247</t>
  </si>
  <si>
    <t xml:space="preserve"> 000 0709 0000000000 800</t>
  </si>
  <si>
    <t xml:space="preserve"> 000 0709 0000000000 850</t>
  </si>
  <si>
    <t xml:space="preserve"> 000 0709 0000000000 852</t>
  </si>
  <si>
    <t>КУЛЬТУРА, КИНЕМАТОГРАФИЯ</t>
  </si>
  <si>
    <t xml:space="preserve"> 000 0800 0000000000 000</t>
  </si>
  <si>
    <t>Культура</t>
  </si>
  <si>
    <t xml:space="preserve"> 000 0801 0000000000 000</t>
  </si>
  <si>
    <t xml:space="preserve"> 000 0801 0000000000 100</t>
  </si>
  <si>
    <t xml:space="preserve"> 000 0801 0000000000 110</t>
  </si>
  <si>
    <t xml:space="preserve"> 000 0801 0000000000 111</t>
  </si>
  <si>
    <t xml:space="preserve"> 000 0801 0000000000 112</t>
  </si>
  <si>
    <t xml:space="preserve"> 000 0801 0000000000 113</t>
  </si>
  <si>
    <t xml:space="preserve"> 000 0801 0000000000 119</t>
  </si>
  <si>
    <t xml:space="preserve"> 000 0801 0000000000 200</t>
  </si>
  <si>
    <t xml:space="preserve"> 000 0801 0000000000 240</t>
  </si>
  <si>
    <t xml:space="preserve"> 000 0801 0000000000 244</t>
  </si>
  <si>
    <t xml:space="preserve"> 000 0801 0000000000 247</t>
  </si>
  <si>
    <t xml:space="preserve"> 000 0801 0000000000 500</t>
  </si>
  <si>
    <t xml:space="preserve"> 000 0801 0000000000 540</t>
  </si>
  <si>
    <t xml:space="preserve"> 000 0801 0000000000 600</t>
  </si>
  <si>
    <t xml:space="preserve"> 000 0801 0000000000 610</t>
  </si>
  <si>
    <t xml:space="preserve"> 000 0801 0000000000 611</t>
  </si>
  <si>
    <t xml:space="preserve"> 000 0801 0000000000 612</t>
  </si>
  <si>
    <t xml:space="preserve"> 000 0801 0000000000 800</t>
  </si>
  <si>
    <t xml:space="preserve"> 000 0801 0000000000 850</t>
  </si>
  <si>
    <t>Другие вопросы в области культуры, кинематографии</t>
  </si>
  <si>
    <t xml:space="preserve"> 000 0804 0000000000 000</t>
  </si>
  <si>
    <t xml:space="preserve"> 000 0804 0000000000 100</t>
  </si>
  <si>
    <t xml:space="preserve"> 000 0804 0000000000 110</t>
  </si>
  <si>
    <t xml:space="preserve"> 000 0804 0000000000 111</t>
  </si>
  <si>
    <t xml:space="preserve"> 000 0804 0000000000 112</t>
  </si>
  <si>
    <t xml:space="preserve"> 000 0804 0000000000 119</t>
  </si>
  <si>
    <t xml:space="preserve"> 000 0804 0000000000 120</t>
  </si>
  <si>
    <t xml:space="preserve"> 000 0804 0000000000 121</t>
  </si>
  <si>
    <t xml:space="preserve"> 000 0804 0000000000 122</t>
  </si>
  <si>
    <t xml:space="preserve"> 000 0804 0000000000 129</t>
  </si>
  <si>
    <t xml:space="preserve"> 000 0804 0000000000 200</t>
  </si>
  <si>
    <t xml:space="preserve"> 000 0804 0000000000 240</t>
  </si>
  <si>
    <t xml:space="preserve"> 000 0804 0000000000 244</t>
  </si>
  <si>
    <t xml:space="preserve"> 000 0804 0000000000 247</t>
  </si>
  <si>
    <t xml:space="preserve"> 000 0804 0000000000 800</t>
  </si>
  <si>
    <t xml:space="preserve"> 000 0804 0000000000 850</t>
  </si>
  <si>
    <t xml:space="preserve"> 000 0804 0000000000 851</t>
  </si>
  <si>
    <t xml:space="preserve"> 000 0804 0000000000 852</t>
  </si>
  <si>
    <t>ЗДРАВООХРАНЕНИЕ</t>
  </si>
  <si>
    <t xml:space="preserve"> 000 0900 0000000000 000</t>
  </si>
  <si>
    <t>Другие вопросы в области здравоохранения</t>
  </si>
  <si>
    <t xml:space="preserve"> 000 0909 0000000000 000</t>
  </si>
  <si>
    <t xml:space="preserve"> 000 0909 0000000000 200</t>
  </si>
  <si>
    <t xml:space="preserve"> 000 0909 0000000000 240</t>
  </si>
  <si>
    <t xml:space="preserve"> 000 0909 0000000000 244</t>
  </si>
  <si>
    <t>СОЦИАЛЬНАЯ ПОЛИТИКА</t>
  </si>
  <si>
    <t xml:space="preserve"> 000 1000 0000000000 000</t>
  </si>
  <si>
    <t>Пенсионное обеспечение</t>
  </si>
  <si>
    <t xml:space="preserve"> 000 1001 0000000000 000</t>
  </si>
  <si>
    <t xml:space="preserve"> 000 1001 0000000000 300</t>
  </si>
  <si>
    <t>Публичные нормативные социальные выплаты гражданам</t>
  </si>
  <si>
    <t xml:space="preserve"> 000 1001 0000000000 310</t>
  </si>
  <si>
    <t>Иные пенсии, социальные доплаты к пенсиям</t>
  </si>
  <si>
    <t xml:space="preserve"> 000 1001 0000000000 312</t>
  </si>
  <si>
    <t>Социальное обеспечение населения</t>
  </si>
  <si>
    <t xml:space="preserve"> 000 1003 0000000000 000</t>
  </si>
  <si>
    <t xml:space="preserve"> 000 1003 0000000000 200</t>
  </si>
  <si>
    <t xml:space="preserve"> 000 1003 0000000000 240</t>
  </si>
  <si>
    <t xml:space="preserve"> 000 1003 0000000000 244</t>
  </si>
  <si>
    <t xml:space="preserve"> 000 1003 0000000000 300</t>
  </si>
  <si>
    <t xml:space="preserve"> 000 1003 0000000000 320</t>
  </si>
  <si>
    <t xml:space="preserve"> 000 1003 0000000000 321</t>
  </si>
  <si>
    <t xml:space="preserve"> 000 1003 0000000000 323</t>
  </si>
  <si>
    <t>Публичные нормативные выплаты гражданам несоциального характера</t>
  </si>
  <si>
    <t xml:space="preserve"> 000 1003 0000000000 350</t>
  </si>
  <si>
    <t xml:space="preserve"> 000 1003 0000000000 600</t>
  </si>
  <si>
    <t xml:space="preserve"> 000 1003 0000000000 630</t>
  </si>
  <si>
    <t xml:space="preserve"> 000 1003 0000000000 633</t>
  </si>
  <si>
    <t>Охрана семьи и детства</t>
  </si>
  <si>
    <t xml:space="preserve"> 000 1004 0000000000 000</t>
  </si>
  <si>
    <t xml:space="preserve"> 000 1004 0000000000 200</t>
  </si>
  <si>
    <t xml:space="preserve"> 000 1004 0000000000 240</t>
  </si>
  <si>
    <t xml:space="preserve"> 000 1004 0000000000 244</t>
  </si>
  <si>
    <t xml:space="preserve"> 000 1004 0000000000 300</t>
  </si>
  <si>
    <t xml:space="preserve"> 000 1004 0000000000 320</t>
  </si>
  <si>
    <t xml:space="preserve"> 000 1004 0000000000 323</t>
  </si>
  <si>
    <t>Другие вопросы в области социальной политики</t>
  </si>
  <si>
    <t xml:space="preserve"> 000 1006 0000000000 000</t>
  </si>
  <si>
    <t xml:space="preserve"> 000 1006 0000000000 100</t>
  </si>
  <si>
    <t xml:space="preserve"> 000 1006 0000000000 120</t>
  </si>
  <si>
    <t xml:space="preserve"> 000 1006 0000000000 121</t>
  </si>
  <si>
    <t xml:space="preserve"> 000 1006 0000000000 129</t>
  </si>
  <si>
    <t xml:space="preserve"> 000 1006 0000000000 200</t>
  </si>
  <si>
    <t xml:space="preserve"> 000 1006 0000000000 240</t>
  </si>
  <si>
    <t xml:space="preserve"> 000 1006 0000000000 244</t>
  </si>
  <si>
    <t>ФИЗИЧЕСКАЯ КУЛЬТУРА И СПОРТ</t>
  </si>
  <si>
    <t xml:space="preserve"> 000 1100 0000000000 000</t>
  </si>
  <si>
    <t>Физическая культура</t>
  </si>
  <si>
    <t xml:space="preserve"> 000 1101 0000000000 000</t>
  </si>
  <si>
    <t>СРЕДСТВА МАССОВОЙ ИНФОРМАЦИИ</t>
  </si>
  <si>
    <t xml:space="preserve"> 000 1200 0000000000 000</t>
  </si>
  <si>
    <t>Другие вопросы в области средств массовой информации</t>
  </si>
  <si>
    <t xml:space="preserve"> 000 1204 0000000000 000</t>
  </si>
  <si>
    <t xml:space="preserve"> 000 1204 0000000000 800</t>
  </si>
  <si>
    <t xml:space="preserve"> 000 1204 0000000000 810</t>
  </si>
  <si>
    <t xml:space="preserve"> 000 1204 0000000000 811</t>
  </si>
  <si>
    <t>МЕЖБЮДЖЕТНЫЕ ТРАНСФЕРТЫ ОБЩЕГО ХАРАКТЕРА БЮДЖЕТАМ БЮДЖЕТНОЙ СИСТЕМЫ РОССИЙСКОЙ ФЕДЕРАЦИИ</t>
  </si>
  <si>
    <t xml:space="preserve"> 000 1400 0000000000 000</t>
  </si>
  <si>
    <t>Дотации на выравнивание бюджетной обеспеченности субъектов Российской Федерации и муниципальных образований</t>
  </si>
  <si>
    <t xml:space="preserve"> 000 1401 0000000000 000</t>
  </si>
  <si>
    <t xml:space="preserve"> 000 1401 0000000000 500</t>
  </si>
  <si>
    <t>Дотации</t>
  </si>
  <si>
    <t xml:space="preserve"> 000 1401 0000000000 510</t>
  </si>
  <si>
    <t>Дотации на выравнивание бюджетной обеспеченности</t>
  </si>
  <si>
    <t xml:space="preserve"> 000 1401 0000000000 511</t>
  </si>
  <si>
    <t>Результат исполнения бюджета (дефицит / профицит)</t>
  </si>
  <si>
    <t xml:space="preserve">                                           3. Источники финансирования дефицита бюджета</t>
  </si>
  <si>
    <t>Код источника по бюджетной классификации</t>
  </si>
  <si>
    <t>Источники финансирования дефицита бюджетов - всего</t>
  </si>
  <si>
    <t xml:space="preserve">     в том числе:</t>
  </si>
  <si>
    <t>источники внутреннего финансирования</t>
  </si>
  <si>
    <t>из них:</t>
  </si>
  <si>
    <t xml:space="preserve">источники внешнего финансирования </t>
  </si>
  <si>
    <t>изменение остатков средств</t>
  </si>
  <si>
    <t>Изменение остатков средств на счетах по учету средств бюджетов</t>
  </si>
  <si>
    <t xml:space="preserve"> 000 0105000000 0000 000</t>
  </si>
  <si>
    <t>увеличение остатков средств, всего</t>
  </si>
  <si>
    <t>Увеличение остатков средств бюджетов</t>
  </si>
  <si>
    <t xml:space="preserve"> 000 0105000000 0000 500</t>
  </si>
  <si>
    <t>Увеличение прочих остатков средств бюджетов</t>
  </si>
  <si>
    <t xml:space="preserve"> 000 0105020000 0000 500</t>
  </si>
  <si>
    <t>Увеличение прочих остатков денежных средств бюджетов</t>
  </si>
  <si>
    <t xml:space="preserve"> 000 0105020100 0000 510</t>
  </si>
  <si>
    <t>Увеличение прочих остатков денежных средств бюджетов муниципальных районов</t>
  </si>
  <si>
    <t xml:space="preserve"> 000 0105020105 0000 510</t>
  </si>
  <si>
    <t>уменьшение остатков средств, всего</t>
  </si>
  <si>
    <t>Уменьшение остатков средств бюджетов</t>
  </si>
  <si>
    <t xml:space="preserve"> 000 0105000000 0000 600</t>
  </si>
  <si>
    <t>Уменьшение прочих остатков средств бюджетов</t>
  </si>
  <si>
    <t xml:space="preserve"> 000 0105020000 0000 600</t>
  </si>
  <si>
    <t>Уменьшение прочих остатков денежных средств бюджетов</t>
  </si>
  <si>
    <t xml:space="preserve"> 000 0105020100 0000 610</t>
  </si>
  <si>
    <t>Уменьшение прочих остатков денежных средств бюджетов муниципальных районов</t>
  </si>
  <si>
    <t xml:space="preserve"> 000 0105020105 0000 610</t>
  </si>
  <si>
    <t>Приложение № 1</t>
  </si>
  <si>
    <t xml:space="preserve">к постановлению Администрации </t>
  </si>
  <si>
    <t>Усть-Кутского муниципального образования</t>
  </si>
  <si>
    <t xml:space="preserve">                                                                                                 1. Доходы бюджета</t>
  </si>
  <si>
    <t>(руб.)</t>
  </si>
  <si>
    <t>Неисполненные назначения</t>
  </si>
  <si>
    <t>Код расходов бюджетной классификации</t>
  </si>
  <si>
    <t>X</t>
  </si>
  <si>
    <t>Х</t>
  </si>
  <si>
    <t xml:space="preserve"> 2. Расходы бюджета</t>
  </si>
  <si>
    <t xml:space="preserve"> 000 1010213001 0000 110</t>
  </si>
  <si>
    <t xml:space="preserve"> 000 1010214001 0000 110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</si>
  <si>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</si>
  <si>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 xml:space="preserve"> 000 1140630000 0000 430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</si>
  <si>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</si>
  <si>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 000 1140631000 0000 430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</si>
  <si>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</si>
  <si>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 000 1140631313 0000 430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</si>
  <si>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</si>
  <si>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 xml:space="preserve"> 000 1161800002 0000 140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</si>
  <si>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</si>
  <si>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</si>
  <si>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</si>
  <si>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000 2024517905 0000 150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</si>
  <si>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</si>
  <si>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</si>
  <si>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Закупка товаров, работ и услуг в целях капитального ремонта государственного (муниципального) имущества</t>
  </si>
  <si>
    <t xml:space="preserve"> 000 0113 0000000000 330</t>
  </si>
  <si>
    <t xml:space="preserve"> 000 0408 0000000000 200</t>
  </si>
  <si>
    <t xml:space="preserve"> 000 0408 0000000000 240</t>
  </si>
  <si>
    <t xml:space="preserve"> 000 0408 0000000000 244</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</si>
  <si>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</si>
  <si>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 000 0703 0000000000 614</t>
  </si>
  <si>
    <t xml:space="preserve"> 000 0709 0000000000 243</t>
  </si>
  <si>
    <t xml:space="preserve"> 000 0709 0000000000 600</t>
  </si>
  <si>
    <t xml:space="preserve"> 000 0709 0000000000 610</t>
  </si>
  <si>
    <t xml:space="preserve"> 000 0709 0000000000 611</t>
  </si>
  <si>
    <t xml:space="preserve"> 000 0709 0000000000 612</t>
  </si>
  <si>
    <t xml:space="preserve"> 000 0709 0000000000 851</t>
  </si>
  <si>
    <t xml:space="preserve"> 000 0801 0000000000 851</t>
  </si>
  <si>
    <t xml:space="preserve"> 000 0804 0000000000 243</t>
  </si>
  <si>
    <t>Приобретение товаров, работ и услуг в пользу граждан в целях их социального обеспечения</t>
  </si>
  <si>
    <t xml:space="preserve"> 000 1006 0000000000 122</t>
  </si>
  <si>
    <t xml:space="preserve"> 000 1006 0000000000 300</t>
  </si>
  <si>
    <t xml:space="preserve"> 000 1006 0000000000 320</t>
  </si>
  <si>
    <t xml:space="preserve"> 000 1006 0000000000 321</t>
  </si>
  <si>
    <t xml:space="preserve"> 000 1006 0000000000 323</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</si>
  <si>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</si>
  <si>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</si>
  <si>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</si>
  <si>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</si>
  <si>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</si>
  <si>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</si>
  <si>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</si>
  <si>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</si>
  <si>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</si>
  <si>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</si>
  <si>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000 1110100000 0000 120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</si>
  <si>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</si>
  <si>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 xml:space="preserve"> 000 1110105005 0000 120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</si>
  <si>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</si>
  <si>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 xml:space="preserve"> 000 1110540000 0000 120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</si>
  <si>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</si>
  <si>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 xml:space="preserve"> 000 1110541000 0000 120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</si>
  <si>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поселений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</si>
  <si>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 xml:space="preserve"> 000 1110541013 0000 120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</si>
  <si>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</si>
  <si>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000 1140601305 0000 430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</si>
  <si>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</si>
  <si>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</si>
  <si>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</si>
  <si>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</si>
  <si>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</si>
  <si>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000 1160709000 0000 140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</si>
  <si>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</si>
  <si>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 xml:space="preserve"> 000 1160709005 0000 140</t>
  </si>
  <si>
    <t>ПРОЧИЕ НЕНАЛОГОВЫЕ ДОХОДЫ</t>
  </si>
  <si>
    <t xml:space="preserve"> 000 1170000000 0000 000</t>
  </si>
  <si>
    <t>Невыясненные поступления</t>
  </si>
  <si>
    <t xml:space="preserve"> 000 1170100000 0000 180</t>
  </si>
  <si>
    <t>Невыясненные поступления, зачисляемые в бюджеты муниципальных районов</t>
  </si>
  <si>
    <t xml:space="preserve"> 000 1170105005 0000 180</t>
  </si>
  <si>
    <t>Прочие межбюджетные трансферты, передаваемые бюджетам</t>
  </si>
  <si>
    <t xml:space="preserve"> 000 2024999900 0000 150</t>
  </si>
  <si>
    <t>Прочие межбюджетные трансферты, передаваемые бюджетам муниципальных районов</t>
  </si>
  <si>
    <t xml:space="preserve"> 000 2024999905 0000 150</t>
  </si>
  <si>
    <t>Возврат остатков субсидий на реализацию мероприятий по модернизации школьных систем образования из бюджетов муниципальных районов</t>
  </si>
  <si>
    <t xml:space="preserve"> 000 2192575005 0000 150</t>
  </si>
  <si>
    <t xml:space="preserve"> 000 0103 0000000000 110</t>
  </si>
  <si>
    <t xml:space="preserve"> 000 0103 0000000000 112</t>
  </si>
  <si>
    <t>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</si>
  <si>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 000 0113 0000000000 110</t>
  </si>
  <si>
    <t xml:space="preserve"> 000 0113 0000000000 111</t>
  </si>
  <si>
    <t xml:space="preserve"> 000 0113 0000000000 112</t>
  </si>
  <si>
    <t xml:space="preserve"> 000 0113 0000000000 119</t>
  </si>
  <si>
    <t xml:space="preserve"> 000 0113 0000000000 400</t>
  </si>
  <si>
    <t xml:space="preserve"> 000 0113 0000000000 410</t>
  </si>
  <si>
    <t>Бюджетные инвестиции на приобретение объектов недвижимого имущества в государственную (муниципальную) собственность</t>
  </si>
  <si>
    <t xml:space="preserve"> 000 0113 0000000000 412</t>
  </si>
  <si>
    <t xml:space="preserve"> 000 0113 0000000000 830</t>
  </si>
  <si>
    <t xml:space="preserve"> 000 0113 0000000000 831</t>
  </si>
  <si>
    <t>НАЦИОНАЛЬНАЯ ОБОРОНА</t>
  </si>
  <si>
    <t xml:space="preserve"> 000 0200 0000000000 000</t>
  </si>
  <si>
    <t>Мобилизационная и вневойсковая подготовка</t>
  </si>
  <si>
    <t xml:space="preserve"> 000 0203 0000000000 000</t>
  </si>
  <si>
    <t xml:space="preserve"> 000 0203 0000000000 200</t>
  </si>
  <si>
    <t xml:space="preserve"> 000 0203 0000000000 240</t>
  </si>
  <si>
    <t xml:space="preserve"> 000 0203 0000000000 244</t>
  </si>
  <si>
    <t xml:space="preserve"> 000 0310 0000000000 800</t>
  </si>
  <si>
    <t xml:space="preserve"> 000 0310 0000000000 850</t>
  </si>
  <si>
    <t xml:space="preserve"> 000 0310 0000000000 852</t>
  </si>
  <si>
    <t xml:space="preserve"> 000 0409 0000000000 500</t>
  </si>
  <si>
    <t xml:space="preserve"> 000 0409 0000000000 540</t>
  </si>
  <si>
    <t xml:space="preserve"> 000 0412 0000000000 600</t>
  </si>
  <si>
    <t xml:space="preserve"> 000 0412 0000000000 630</t>
  </si>
  <si>
    <t xml:space="preserve"> 000 0412 0000000000 633</t>
  </si>
  <si>
    <t xml:space="preserve"> 000 0502 0000000000 400</t>
  </si>
  <si>
    <t xml:space="preserve"> 000 0502 0000000000 410</t>
  </si>
  <si>
    <t xml:space="preserve"> 000 0502 0000000000 414</t>
  </si>
  <si>
    <t xml:space="preserve"> 000 0605 0000000000 100</t>
  </si>
  <si>
    <t xml:space="preserve"> 000 0605 0000000000 120</t>
  </si>
  <si>
    <t xml:space="preserve"> 000 0605 0000000000 121</t>
  </si>
  <si>
    <t xml:space="preserve"> 000 0605 0000000000 129</t>
  </si>
  <si>
    <t xml:space="preserve"> 000 0709 0000000000 853</t>
  </si>
  <si>
    <t xml:space="preserve"> 000 1101 0000000000 600</t>
  </si>
  <si>
    <t xml:space="preserve"> 000 1101 0000000000 610</t>
  </si>
  <si>
    <t xml:space="preserve"> 000 1101 0000000000 611</t>
  </si>
  <si>
    <t xml:space="preserve"> 000 1101 0000000000 612</t>
  </si>
  <si>
    <t>Утвержденные бюджетные назначения на 2024 год</t>
  </si>
  <si>
    <t>Иные источники внутреннего финансирования дефицитов бюджетов</t>
  </si>
  <si>
    <t xml:space="preserve"> 000 0106000000 0000 000</t>
  </si>
  <si>
    <t>Акции и иные формы участия в капитале, находящиеся в государственной и муниципальной собственности</t>
  </si>
  <si>
    <t xml:space="preserve"> 000 0106010000 0000 000</t>
  </si>
  <si>
    <t>Средства от продажи акций и иных форм участия в капитале, находящихся в государственной и муниципальной собственности</t>
  </si>
  <si>
    <t xml:space="preserve"> 000 0106010000 0000 630</t>
  </si>
  <si>
    <t>Средства от продажи акций и иных форм участия в капитале, находящихся в собственности муниципальных районов</t>
  </si>
  <si>
    <t xml:space="preserve"> 000 0106010005 0000 630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</si>
  <si>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</si>
  <si>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 xml:space="preserve"> 000 1160109001 0000 140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</si>
  <si>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</si>
  <si>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 xml:space="preserve"> 000 1160109301 0000 140</t>
  </si>
  <si>
    <t>Платежи в целях возмещения убытков, причиненных уклонением от заключения муниципального контракта</t>
  </si>
  <si>
    <t xml:space="preserve"> 000 1161006000 0000 140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</si>
  <si>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</si>
  <si>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 xml:space="preserve"> 000 1161006105 0000 140</t>
  </si>
  <si>
    <t xml:space="preserve"> 000 0408 0000000000 830</t>
  </si>
  <si>
    <t xml:space="preserve"> 000 0408 0000000000 831</t>
  </si>
  <si>
    <t xml:space="preserve"> 000 0501 0000000000 400</t>
  </si>
  <si>
    <t xml:space="preserve"> 000 0501 0000000000 410</t>
  </si>
  <si>
    <t xml:space="preserve"> 000 0501 0000000000 412</t>
  </si>
  <si>
    <t xml:space="preserve"> 000 0502 0000000000 243</t>
  </si>
  <si>
    <t xml:space="preserve"> 000 0702 0000000000 830</t>
  </si>
  <si>
    <t xml:space="preserve"> 000 0702 0000000000 831</t>
  </si>
  <si>
    <t xml:space="preserve"> 000 0702 0000000000 853</t>
  </si>
  <si>
    <t>Кредиты кредитных организаций в валюте Российской Федерации</t>
  </si>
  <si>
    <t xml:space="preserve"> 000 0102000000 0000 000</t>
  </si>
  <si>
    <t>Привлечение кредитов от кредитных организаций в валюте Российской Федерации</t>
  </si>
  <si>
    <t xml:space="preserve"> 000 0102000000 0000 700</t>
  </si>
  <si>
    <t>Отчёт об исполнении бюджета Усть-Кутского муниципального образования                                                                                          за 9 месяцев 2024 года по доходам, расходам и источникам финансирования                                                                           дефицита бюджета</t>
  </si>
  <si>
    <t>Исполнено на 01.10.2024 года</t>
  </si>
  <si>
    <t>Налог на имущество физических лиц</t>
  </si>
  <si>
    <t xml:space="preserve"> 000 1060100000 0000 110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</si>
  <si>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</si>
  <si>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 xml:space="preserve"> 000 1060103005 0000 110</t>
  </si>
  <si>
    <t>Платежи, уплачиваемые в целях возмещения вреда</t>
  </si>
  <si>
    <t xml:space="preserve"> 000 1161100001 0000 140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</si>
  <si>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</si>
  <si>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</si>
  <si>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</si>
  <si>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000 2024505000 0000 150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</si>
  <si>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общеобразовательныхорганизаций и профессиональных образовательных организаций</t>
  </si>
  <si>
    <t xml:space="preserve"> 000 2024505005 0000 150</t>
  </si>
  <si>
    <t>Прочие межбюджетные трансферты, передаваемые бюджетам сельских поселений</t>
  </si>
  <si>
    <t xml:space="preserve"> 000 2024999910 0000 150</t>
  </si>
  <si>
    <t>Прочие межбюджетные трансферты, передаваемые бюджетам городских поселений</t>
  </si>
  <si>
    <t xml:space="preserve"> 000 2024999913 0000 150</t>
  </si>
  <si>
    <t xml:space="preserve"> 000 0701 0000000000 300</t>
  </si>
  <si>
    <t xml:space="preserve"> 000 0701 0000000000 320</t>
  </si>
  <si>
    <t xml:space="preserve"> 000 0701 0000000000 321</t>
  </si>
  <si>
    <t xml:space="preserve"> 000 0709 0000000000 400</t>
  </si>
  <si>
    <t xml:space="preserve"> 000 0709 0000000000 410</t>
  </si>
  <si>
    <t xml:space="preserve"> 000 0709 0000000000 414</t>
  </si>
  <si>
    <t xml:space="preserve">                                                                                                                                                                                                                                                                                                                                                                                                                                                                                                                                                                                                                                                                                                                                                                                                                                                                                                                                                                                                                                                                                                                                                                                                                                                                                                                                                                                                                                                                                                                                                                                                                                                                                                                                                                                                                                                                                                                                                                                                                                                                                                                                                                                                                                                                                                                                                                                                                                                                                                                                                                                                                                                                                                                                                                                                                                                                                                                                                                                                                                                                                                                                                                                                                                                                                                                                                                                                                                                                                                                                                                                                                                                                                                                                                                                                                                                                                                                                                                                                                                                                                                                                                                                                                                                                                                                                                                                                                                                                                                                                                                                                                                                                                                                                                                                                                                                                                                                                                                                                                                                                                                                                                                                                                                                                                                                                                                                                                                                                                                                                                                                                                                                                                                                                                                                                                                                                                                                                                                                                                                                                                                                                                                                                                                                                                                                                                                                                                                                                                                                                                                 </t>
  </si>
  <si>
    <t xml:space="preserve">                                                                                                                                                                                                                                                                                                                                                                                                                                                                                                                                                                                                                                                                                                                                                                                                                                                                                                                                                                                                                                                                                                                                                                                                                                                                                                                                                                                                                                                                                                                                                                                                                                                                                                                                                                                                                                                                                                                                                                                                                                                                                                                                                                                                                                                                                                                                                                                                                                                                                                                                                                                                                                                                                                                                                                                                                                                                                                                                                                                                                                                                                                                                                                                                                                                                                                                                                                                                                                                                                                                                                                                                                                                                                                                                                                                                                                                                                                                                                                                                                                                                                                                                                                                                                                                                                                                                                                                                                                                                                                                                                                                                                                                                                                                                                                                                                                                                                                                                                                                                                                                                                                                                                                                                                                                                                                                                                                                                                                                                                                                                                                                                                                                                                                                                                                                                                                                                                                                                                                                                                                                                                                                                                                                                                                                                                                                                                                                                                                                                                                                                                                                                                                                                                                                                                                                                                                                                                                                                                                                                                                                                                                                                                                                                                                                                                                                                                                                                                                                                                                                                                                                                                                                                                                                                                                                                                                                                                                                                                                                                                                                                                                                                                                                                                                                                                                                                                                                                                                                                                                                                                                                                                                                                                                                                                                                                                                                                                                                                                                                                                                                                                                                                                                                                                                                                                                                                                                                                                                                                                                                                                                                                                                                                                                                                                                                                                                                                                                                                                                                                                                                                                                                                                                                                                                                                                                                                                                                                                                                                                                                                                                                                                                                                                                                                                                                                                                                                                                                                                                                                                                                                                                                                                                                                                                                                                                                                                                                                                                                                                                                                                                                                                                                                                                                                                                                                                                                                                                                                                                                                                                                                    </t>
  </si>
  <si>
    <t>Привлечение городскими поселениями кредитов от кредитных организаций в валюте Российской Федерации</t>
  </si>
  <si>
    <t xml:space="preserve"> 000 0102000013 0000 710</t>
  </si>
  <si>
    <t>от  14 октября  2024 г. №  576-п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</si>
</sst>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24" x14ac:knownFonts="1">
    <font>
      <sz val="11"/>
      <name val="Calibri"/>
      <family val="2"/>
      <scheme val="minor"/>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sz val="8"/>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
      <sz val="11"/>
      <color rgb="FF000000"/>
      <name val="Calibri"/>
      <family val="2"/>
      <charset val="204"/>
      <scheme val="minor"/>
    </font>
    <font>
      <sz val="10"/>
      <color rgb="FF000000"/>
      <name val="Arial"/>
      <family val="2"/>
      <charset val="204"/>
    </font>
    <font>
      <sz val="11"/>
      <name val="Calibri"/>
      <family val="2"/>
      <scheme val="minor"/>
    </font>
    <font>
      <b/>
      <sz val="11"/>
      <color rgb="FF000000"/>
      <name val="Arial"/>
      <family val="2"/>
      <charset val="204"/>
    </font>
    <font>
      <sz val="11"/>
      <color rgb="FF000000"/>
      <name val="Arial"/>
      <family val="2"/>
      <charset val="204"/>
    </font>
    <font>
      <sz val="8"/>
      <color rgb="FF000000"/>
      <name val="Arial"/>
      <family val="2"/>
      <charset val="204"/>
    </font>
    <font>
      <sz val="10"/>
      <color rgb="FF000000"/>
      <name val="Arial"/>
      <family val="2"/>
      <charset val="204"/>
    </font>
    <font>
      <sz val="8"/>
      <color rgb="FF000000"/>
      <name val="Arial"/>
      <family val="2"/>
    </font>
    <font>
      <b/>
      <sz val="8"/>
      <color rgb="FF000000"/>
      <name val="Arial"/>
      <family val="2"/>
    </font>
    <font>
      <sz val="10"/>
      <color rgb="FF000000"/>
      <name val="Arial"/>
      <family val="2"/>
    </font>
  </fonts>
  <fills count="4">
    <fill>
      <patternFill patternType="none"/>
    </fill>
    <fill>
      <patternFill patternType="gray125"/>
    </fill>
    <fill>
      <patternFill patternType="solid">
        <fgColor rgb="FFFFFFFF"/>
      </patternFill>
    </fill>
    <fill>
      <patternFill patternType="solid">
        <fgColor rgb="FFC0C0C0"/>
      </patternFill>
    </fill>
  </fills>
  <borders count="104">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hair">
        <color rgb="FF000000"/>
      </bottom>
      <diagonal/>
    </border>
    <border>
      <left style="medium">
        <color indexed="64"/>
      </left>
      <right/>
      <top style="hair">
        <color rgb="FF000000"/>
      </top>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hair">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rgb="FF000000"/>
      </top>
      <bottom style="hair">
        <color rgb="FF000000"/>
      </bottom>
      <diagonal/>
    </border>
    <border>
      <left style="medium">
        <color indexed="64"/>
      </left>
      <right style="medium">
        <color indexed="64"/>
      </right>
      <top style="hair">
        <color rgb="FF000000"/>
      </top>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style="medium">
        <color indexed="64"/>
      </left>
      <right style="thin">
        <color rgb="FF000000"/>
      </right>
      <top style="medium">
        <color rgb="FF000000"/>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rgb="FF000000"/>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rgb="FF000000"/>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s>
  <cellStyleXfs count="217">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xf numFmtId="0" fontId="16" fillId="0" borderId="1"/>
    <xf numFmtId="0" fontId="21" fillId="0" borderId="19">
      <alignment horizontal="left" wrapText="1"/>
    </xf>
    <xf numFmtId="49" fontId="21" fillId="0" borderId="21">
      <alignment horizontal="center"/>
    </xf>
    <xf numFmtId="4" fontId="21" fillId="0" borderId="16">
      <alignment horizontal="right"/>
    </xf>
    <xf numFmtId="0" fontId="21" fillId="0" borderId="25">
      <alignment horizontal="left" wrapText="1" indent="1"/>
    </xf>
    <xf numFmtId="49" fontId="21" fillId="0" borderId="27">
      <alignment horizontal="center"/>
    </xf>
    <xf numFmtId="0" fontId="21" fillId="0" borderId="22">
      <alignment horizontal="left" wrapText="1" indent="2"/>
    </xf>
    <xf numFmtId="49" fontId="21" fillId="0" borderId="16">
      <alignment horizontal="center"/>
    </xf>
    <xf numFmtId="0" fontId="16" fillId="0" borderId="1"/>
    <xf numFmtId="0" fontId="16" fillId="0" borderId="1"/>
    <xf numFmtId="0" fontId="21" fillId="0" borderId="32">
      <alignment horizontal="left" wrapText="1"/>
    </xf>
    <xf numFmtId="49" fontId="21" fillId="0" borderId="21">
      <alignment horizontal="center" wrapText="1"/>
    </xf>
    <xf numFmtId="4" fontId="21" fillId="0" borderId="18">
      <alignment horizontal="right"/>
    </xf>
    <xf numFmtId="0" fontId="21" fillId="0" borderId="12"/>
    <xf numFmtId="0" fontId="21" fillId="0" borderId="35"/>
    <xf numFmtId="0" fontId="22" fillId="0" borderId="31">
      <alignment horizontal="left" wrapText="1"/>
    </xf>
    <xf numFmtId="49" fontId="21" fillId="0" borderId="37">
      <alignment horizontal="center" wrapText="1"/>
    </xf>
    <xf numFmtId="4" fontId="21" fillId="0" borderId="21">
      <alignment horizontal="right"/>
    </xf>
    <xf numFmtId="0" fontId="16" fillId="0" borderId="1"/>
    <xf numFmtId="0" fontId="21" fillId="0" borderId="25">
      <alignment horizontal="left" wrapText="1"/>
    </xf>
    <xf numFmtId="0" fontId="23" fillId="0" borderId="27"/>
    <xf numFmtId="0" fontId="21" fillId="0" borderId="32">
      <alignment horizontal="left" wrapText="1" indent="1"/>
    </xf>
    <xf numFmtId="49" fontId="21" fillId="0" borderId="18">
      <alignment horizontal="center"/>
    </xf>
    <xf numFmtId="0" fontId="21" fillId="0" borderId="25">
      <alignment horizontal="left" wrapText="1" indent="2"/>
    </xf>
    <xf numFmtId="0" fontId="16" fillId="0" borderId="1"/>
    <xf numFmtId="0" fontId="16" fillId="0" borderId="1"/>
    <xf numFmtId="49" fontId="21" fillId="0" borderId="16">
      <alignment horizontal="center" vertical="center" wrapText="1"/>
    </xf>
    <xf numFmtId="49" fontId="21" fillId="0" borderId="18">
      <alignment horizontal="center" vertical="center" wrapText="1"/>
    </xf>
    <xf numFmtId="49" fontId="21" fillId="0" borderId="4">
      <alignment horizontal="center" vertical="center" wrapText="1"/>
    </xf>
    <xf numFmtId="0" fontId="16" fillId="0" borderId="1"/>
    <xf numFmtId="0" fontId="16" fillId="0" borderId="1"/>
  </cellStyleXfs>
  <cellXfs count="121">
    <xf numFmtId="0" fontId="0" fillId="0" borderId="0" xfId="0"/>
    <xf numFmtId="0" fontId="0" fillId="0" borderId="0" xfId="0" applyProtection="1">
      <protection locked="0"/>
    </xf>
    <xf numFmtId="0" fontId="4" fillId="0" borderId="1" xfId="5" applyNumberFormat="1" applyProtection="1"/>
    <xf numFmtId="0" fontId="5" fillId="0" borderId="1" xfId="7" applyNumberFormat="1" applyProtection="1"/>
    <xf numFmtId="49" fontId="7" fillId="0" borderId="1" xfId="23" applyNumberFormat="1" applyProtection="1"/>
    <xf numFmtId="49" fontId="7" fillId="0" borderId="1" xfId="52" applyNumberFormat="1" applyProtection="1">
      <alignment horizontal="center"/>
    </xf>
    <xf numFmtId="0" fontId="7" fillId="0" borderId="1" xfId="60" applyNumberFormat="1" applyProtection="1">
      <alignment horizontal="left" wrapText="1"/>
    </xf>
    <xf numFmtId="49" fontId="7" fillId="0" borderId="1" xfId="61" applyNumberFormat="1" applyProtection="1">
      <alignment horizontal="center" wrapText="1"/>
    </xf>
    <xf numFmtId="49" fontId="7" fillId="0" borderId="2" xfId="63" applyNumberFormat="1" applyProtection="1"/>
    <xf numFmtId="0" fontId="7" fillId="0" borderId="2" xfId="64" applyNumberFormat="1" applyProtection="1"/>
    <xf numFmtId="0" fontId="1" fillId="0" borderId="2" xfId="83" applyNumberFormat="1" applyProtection="1"/>
    <xf numFmtId="0" fontId="17" fillId="0" borderId="1" xfId="1" applyNumberFormat="1" applyFont="1" applyBorder="1" applyProtection="1"/>
    <xf numFmtId="0" fontId="17" fillId="2" borderId="1" xfId="59" applyFont="1" applyBorder="1" applyAlignment="1">
      <alignment wrapText="1"/>
    </xf>
    <xf numFmtId="0" fontId="17" fillId="2" borderId="1" xfId="59" applyNumberFormat="1" applyFont="1" applyBorder="1" applyAlignment="1" applyProtection="1">
      <alignment horizontal="center" wrapText="1"/>
    </xf>
    <xf numFmtId="0" fontId="17" fillId="0" borderId="1" xfId="8" applyNumberFormat="1" applyFont="1" applyBorder="1" applyProtection="1"/>
    <xf numFmtId="0" fontId="18" fillId="0" borderId="1" xfId="12" applyNumberFormat="1" applyFont="1" applyBorder="1" applyProtection="1">
      <alignment horizontal="left"/>
    </xf>
    <xf numFmtId="0" fontId="18" fillId="0" borderId="1" xfId="19" applyNumberFormat="1" applyFont="1" applyBorder="1" applyProtection="1"/>
    <xf numFmtId="0" fontId="18" fillId="0" borderId="1" xfId="14" applyNumberFormat="1" applyFont="1" applyBorder="1" applyProtection="1">
      <alignment horizontal="right"/>
    </xf>
    <xf numFmtId="0" fontId="18" fillId="0" borderId="1" xfId="5" applyNumberFormat="1" applyFont="1" applyBorder="1" applyProtection="1"/>
    <xf numFmtId="0" fontId="18" fillId="0" borderId="1" xfId="20" applyFont="1" applyBorder="1" applyAlignment="1">
      <alignment wrapText="1"/>
    </xf>
    <xf numFmtId="0" fontId="18" fillId="0" borderId="1" xfId="26" applyFont="1" applyBorder="1" applyAlignment="1">
      <alignment wrapText="1"/>
    </xf>
    <xf numFmtId="0" fontId="16" fillId="0" borderId="0" xfId="0" applyFont="1" applyProtection="1">
      <protection locked="0"/>
    </xf>
    <xf numFmtId="0" fontId="17" fillId="0" borderId="1" xfId="5" applyNumberFormat="1" applyFont="1" applyBorder="1" applyAlignment="1" applyProtection="1"/>
    <xf numFmtId="0" fontId="17" fillId="0" borderId="1" xfId="1" applyNumberFormat="1" applyFont="1" applyProtection="1"/>
    <xf numFmtId="0" fontId="18" fillId="0" borderId="1" xfId="12" applyNumberFormat="1" applyFont="1" applyProtection="1">
      <alignment horizontal="left"/>
    </xf>
    <xf numFmtId="49" fontId="18" fillId="0" borderId="1" xfId="23" applyNumberFormat="1" applyFont="1" applyProtection="1"/>
    <xf numFmtId="0" fontId="18" fillId="0" borderId="1" xfId="5" applyNumberFormat="1" applyFont="1" applyProtection="1"/>
    <xf numFmtId="0" fontId="18" fillId="0" borderId="1" xfId="5" applyNumberFormat="1" applyFont="1" applyAlignment="1" applyProtection="1">
      <alignment horizontal="right"/>
    </xf>
    <xf numFmtId="0" fontId="20" fillId="0" borderId="1" xfId="78" applyNumberFormat="1" applyFont="1" applyBorder="1" applyAlignment="1" applyProtection="1">
      <alignment horizontal="right"/>
    </xf>
    <xf numFmtId="0" fontId="1" fillId="0" borderId="1" xfId="82" applyAlignment="1"/>
    <xf numFmtId="0" fontId="7" fillId="0" borderId="1" xfId="45" applyNumberFormat="1" applyBorder="1" applyAlignment="1" applyProtection="1">
      <alignment horizontal="left"/>
    </xf>
    <xf numFmtId="49" fontId="7" fillId="0" borderId="1" xfId="75" applyNumberFormat="1" applyBorder="1" applyAlignment="1" applyProtection="1"/>
    <xf numFmtId="0" fontId="7" fillId="0" borderId="1" xfId="78" applyNumberFormat="1" applyBorder="1" applyAlignment="1" applyProtection="1"/>
    <xf numFmtId="0" fontId="17" fillId="0" borderId="1" xfId="84" applyNumberFormat="1" applyFont="1" applyBorder="1" applyAlignment="1" applyProtection="1"/>
    <xf numFmtId="4" fontId="19" fillId="0" borderId="75" xfId="38" applyNumberFormat="1" applyFont="1" applyBorder="1" applyAlignment="1" applyProtection="1">
      <alignment horizontal="center"/>
    </xf>
    <xf numFmtId="4" fontId="7" fillId="0" borderId="75" xfId="67" applyNumberFormat="1" applyBorder="1" applyAlignment="1" applyProtection="1">
      <alignment horizontal="center"/>
    </xf>
    <xf numFmtId="4" fontId="7" fillId="0" borderId="72" xfId="67" applyNumberFormat="1" applyBorder="1" applyAlignment="1" applyProtection="1">
      <alignment horizontal="center"/>
    </xf>
    <xf numFmtId="49" fontId="7" fillId="0" borderId="76" xfId="35" applyNumberFormat="1" applyBorder="1" applyProtection="1">
      <alignment horizontal="center" vertical="center" wrapText="1"/>
    </xf>
    <xf numFmtId="49" fontId="7" fillId="0" borderId="77" xfId="35" applyNumberFormat="1" applyBorder="1" applyProtection="1">
      <alignment horizontal="center" vertical="center" wrapText="1"/>
    </xf>
    <xf numFmtId="4" fontId="7" fillId="0" borderId="62" xfId="42" applyNumberFormat="1" applyBorder="1" applyProtection="1">
      <alignment horizontal="right"/>
    </xf>
    <xf numFmtId="4" fontId="7" fillId="0" borderId="75" xfId="42" applyNumberFormat="1" applyBorder="1" applyProtection="1">
      <alignment horizontal="right"/>
    </xf>
    <xf numFmtId="4" fontId="7" fillId="0" borderId="72" xfId="42" applyNumberFormat="1" applyBorder="1" applyProtection="1">
      <alignment horizontal="right"/>
    </xf>
    <xf numFmtId="49" fontId="7" fillId="0" borderId="78" xfId="37" applyNumberFormat="1" applyBorder="1" applyProtection="1">
      <alignment horizontal="center" vertical="center" wrapText="1"/>
    </xf>
    <xf numFmtId="49" fontId="7" fillId="0" borderId="79" xfId="37" applyNumberFormat="1" applyBorder="1" applyProtection="1">
      <alignment horizontal="center" vertical="center" wrapText="1"/>
    </xf>
    <xf numFmtId="4" fontId="7" fillId="0" borderId="62" xfId="68" applyNumberFormat="1" applyBorder="1" applyProtection="1">
      <alignment horizontal="right"/>
    </xf>
    <xf numFmtId="4" fontId="7" fillId="0" borderId="1" xfId="68" applyNumberFormat="1" applyBorder="1" applyProtection="1">
      <alignment horizontal="right"/>
    </xf>
    <xf numFmtId="4" fontId="7" fillId="0" borderId="75" xfId="68" applyNumberFormat="1" applyBorder="1" applyProtection="1">
      <alignment horizontal="right"/>
    </xf>
    <xf numFmtId="4" fontId="7" fillId="0" borderId="72" xfId="68" applyNumberFormat="1" applyBorder="1" applyProtection="1">
      <alignment horizontal="right"/>
    </xf>
    <xf numFmtId="49" fontId="7" fillId="0" borderId="73" xfId="35" applyNumberFormat="1" applyBorder="1" applyProtection="1">
      <alignment horizontal="center" vertical="center" wrapText="1"/>
    </xf>
    <xf numFmtId="4" fontId="19" fillId="0" borderId="62" xfId="38" applyNumberFormat="1" applyFont="1" applyBorder="1" applyAlignment="1" applyProtection="1">
      <alignment horizontal="center"/>
    </xf>
    <xf numFmtId="0" fontId="21" fillId="0" borderId="89" xfId="187" applyNumberFormat="1" applyBorder="1" applyProtection="1">
      <alignment horizontal="left" wrapText="1"/>
    </xf>
    <xf numFmtId="0" fontId="21" fillId="0" borderId="90" xfId="190" applyNumberFormat="1" applyBorder="1" applyProtection="1">
      <alignment horizontal="left" wrapText="1" indent="1"/>
    </xf>
    <xf numFmtId="0" fontId="21" fillId="0" borderId="91" xfId="192" applyNumberFormat="1" applyBorder="1" applyProtection="1">
      <alignment horizontal="left" wrapText="1" indent="2"/>
    </xf>
    <xf numFmtId="0" fontId="21" fillId="0" borderId="92" xfId="192" applyNumberFormat="1" applyBorder="1" applyProtection="1">
      <alignment horizontal="left" wrapText="1" indent="2"/>
    </xf>
    <xf numFmtId="49" fontId="21" fillId="0" borderId="93" xfId="188" applyNumberFormat="1" applyBorder="1" applyProtection="1">
      <alignment horizontal="center"/>
    </xf>
    <xf numFmtId="4" fontId="21" fillId="0" borderId="16" xfId="189" applyNumberFormat="1" applyBorder="1" applyProtection="1">
      <alignment horizontal="right"/>
    </xf>
    <xf numFmtId="49" fontId="21" fillId="0" borderId="94" xfId="191" applyNumberFormat="1" applyBorder="1" applyProtection="1">
      <alignment horizontal="center"/>
    </xf>
    <xf numFmtId="49" fontId="21" fillId="0" borderId="27" xfId="191" applyNumberFormat="1" applyBorder="1" applyProtection="1">
      <alignment horizontal="center"/>
    </xf>
    <xf numFmtId="49" fontId="21" fillId="0" borderId="95" xfId="193" applyNumberFormat="1" applyBorder="1" applyProtection="1">
      <alignment horizontal="center"/>
    </xf>
    <xf numFmtId="49" fontId="21" fillId="0" borderId="96" xfId="193" applyNumberFormat="1" applyBorder="1" applyProtection="1">
      <alignment horizontal="center"/>
    </xf>
    <xf numFmtId="4" fontId="21" fillId="0" borderId="97" xfId="189" applyNumberFormat="1" applyBorder="1" applyProtection="1">
      <alignment horizontal="right"/>
    </xf>
    <xf numFmtId="49" fontId="7" fillId="0" borderId="98" xfId="35" applyNumberFormat="1" applyBorder="1" applyProtection="1">
      <alignment horizontal="center" vertical="center" wrapText="1"/>
    </xf>
    <xf numFmtId="4" fontId="21" fillId="0" borderId="18" xfId="189" applyNumberFormat="1" applyBorder="1" applyProtection="1">
      <alignment horizontal="right"/>
    </xf>
    <xf numFmtId="49" fontId="7" fillId="0" borderId="73" xfId="38" applyNumberFormat="1" applyBorder="1" applyProtection="1">
      <alignment horizontal="center" vertical="center" wrapText="1"/>
    </xf>
    <xf numFmtId="49" fontId="7" fillId="0" borderId="99" xfId="38" applyNumberFormat="1" applyBorder="1" applyProtection="1">
      <alignment horizontal="center" vertical="center" wrapText="1"/>
    </xf>
    <xf numFmtId="0" fontId="21" fillId="0" borderId="1" xfId="199" applyNumberFormat="1" applyBorder="1" applyProtection="1"/>
    <xf numFmtId="0" fontId="21" fillId="0" borderId="1" xfId="200" applyNumberFormat="1" applyBorder="1" applyProtection="1"/>
    <xf numFmtId="49" fontId="7" fillId="0" borderId="66" xfId="35" applyNumberFormat="1" applyBorder="1" applyProtection="1">
      <alignment horizontal="center" vertical="center" wrapText="1"/>
    </xf>
    <xf numFmtId="49" fontId="7" fillId="0" borderId="67" xfId="37" applyNumberFormat="1" applyBorder="1" applyProtection="1">
      <alignment horizontal="center" vertical="center" wrapText="1"/>
    </xf>
    <xf numFmtId="49" fontId="7" fillId="0" borderId="100" xfId="37" applyNumberFormat="1" applyBorder="1" applyProtection="1">
      <alignment horizontal="center" vertical="center" wrapText="1"/>
    </xf>
    <xf numFmtId="0" fontId="21" fillId="0" borderId="101" xfId="196" applyNumberFormat="1" applyBorder="1" applyProtection="1">
      <alignment horizontal="left" wrapText="1"/>
    </xf>
    <xf numFmtId="0" fontId="22" fillId="0" borderId="73" xfId="201" applyNumberFormat="1" applyBorder="1" applyProtection="1">
      <alignment horizontal="left" wrapText="1"/>
    </xf>
    <xf numFmtId="49" fontId="21" fillId="0" borderId="102" xfId="197" applyNumberFormat="1" applyBorder="1" applyProtection="1">
      <alignment horizontal="center" wrapText="1"/>
    </xf>
    <xf numFmtId="4" fontId="21" fillId="0" borderId="103" xfId="198" applyNumberFormat="1" applyBorder="1" applyProtection="1">
      <alignment horizontal="right"/>
    </xf>
    <xf numFmtId="49" fontId="21" fillId="0" borderId="16" xfId="193" applyNumberFormat="1" applyBorder="1" applyProtection="1">
      <alignment horizontal="center"/>
    </xf>
    <xf numFmtId="49" fontId="21" fillId="0" borderId="66" xfId="202" applyNumberFormat="1" applyBorder="1" applyProtection="1">
      <alignment horizontal="center" wrapText="1"/>
    </xf>
    <xf numFmtId="4" fontId="21" fillId="0" borderId="67" xfId="203" applyNumberFormat="1" applyBorder="1" applyProtection="1">
      <alignment horizontal="right"/>
    </xf>
    <xf numFmtId="4" fontId="1" fillId="0" borderId="85" xfId="68" applyNumberFormat="1" applyFont="1" applyBorder="1" applyAlignment="1" applyProtection="1">
      <alignment horizontal="center"/>
    </xf>
    <xf numFmtId="0" fontId="21" fillId="0" borderId="83" xfId="192" applyNumberFormat="1" applyBorder="1" applyProtection="1">
      <alignment horizontal="left" wrapText="1" indent="2"/>
    </xf>
    <xf numFmtId="0" fontId="21" fillId="0" borderId="82" xfId="209" applyNumberFormat="1" applyBorder="1" applyProtection="1">
      <alignment horizontal="left" wrapText="1" indent="2"/>
    </xf>
    <xf numFmtId="0" fontId="21" fillId="0" borderId="86" xfId="207" applyNumberFormat="1" applyBorder="1" applyProtection="1">
      <alignment horizontal="left" wrapText="1" indent="1"/>
    </xf>
    <xf numFmtId="0" fontId="21" fillId="0" borderId="82" xfId="205" applyNumberFormat="1" applyBorder="1" applyProtection="1">
      <alignment horizontal="left" wrapText="1"/>
    </xf>
    <xf numFmtId="0" fontId="21" fillId="0" borderId="81" xfId="196" applyNumberFormat="1" applyBorder="1" applyProtection="1">
      <alignment horizontal="left" wrapText="1"/>
    </xf>
    <xf numFmtId="0" fontId="21" fillId="0" borderId="84" xfId="192" applyNumberFormat="1" applyBorder="1" applyProtection="1">
      <alignment horizontal="left" wrapText="1" indent="2"/>
    </xf>
    <xf numFmtId="49" fontId="21" fillId="0" borderId="74" xfId="191" applyNumberFormat="1" applyBorder="1" applyProtection="1">
      <alignment horizontal="center"/>
    </xf>
    <xf numFmtId="0" fontId="23" fillId="0" borderId="74" xfId="206" applyNumberFormat="1" applyBorder="1" applyProtection="1"/>
    <xf numFmtId="4" fontId="21" fillId="0" borderId="74" xfId="198" applyNumberFormat="1" applyBorder="1" applyProtection="1">
      <alignment horizontal="right"/>
    </xf>
    <xf numFmtId="49" fontId="21" fillId="0" borderId="68" xfId="188" applyNumberFormat="1" applyBorder="1" applyProtection="1">
      <alignment horizontal="center"/>
    </xf>
    <xf numFmtId="4" fontId="21" fillId="0" borderId="61" xfId="189" applyNumberFormat="1" applyBorder="1" applyProtection="1">
      <alignment horizontal="right"/>
    </xf>
    <xf numFmtId="49" fontId="21" fillId="0" borderId="80" xfId="191" applyNumberFormat="1" applyBorder="1" applyProtection="1">
      <alignment horizontal="center"/>
    </xf>
    <xf numFmtId="49" fontId="21" fillId="0" borderId="80" xfId="208" applyNumberFormat="1" applyBorder="1" applyProtection="1">
      <alignment horizontal="center"/>
    </xf>
    <xf numFmtId="49" fontId="21" fillId="0" borderId="70" xfId="208" applyNumberFormat="1" applyBorder="1" applyProtection="1">
      <alignment horizontal="center"/>
    </xf>
    <xf numFmtId="4" fontId="21" fillId="0" borderId="71" xfId="198" applyNumberFormat="1" applyBorder="1" applyProtection="1">
      <alignment horizontal="right"/>
    </xf>
    <xf numFmtId="49" fontId="7" fillId="0" borderId="87" xfId="35" applyNumberFormat="1" applyBorder="1" applyProtection="1">
      <alignment horizontal="center" vertical="center" wrapText="1"/>
    </xf>
    <xf numFmtId="49" fontId="7" fillId="0" borderId="88" xfId="35" applyBorder="1">
      <alignment horizontal="center" vertical="center" wrapText="1"/>
    </xf>
    <xf numFmtId="49" fontId="7" fillId="0" borderId="60" xfId="35" applyNumberFormat="1" applyBorder="1" applyProtection="1">
      <alignment horizontal="center" vertical="center" wrapText="1"/>
    </xf>
    <xf numFmtId="49" fontId="7" fillId="0" borderId="63" xfId="35" applyBorder="1">
      <alignment horizontal="center" vertical="center" wrapText="1"/>
    </xf>
    <xf numFmtId="0" fontId="17" fillId="0" borderId="1" xfId="5" applyNumberFormat="1" applyFont="1" applyBorder="1" applyAlignment="1" applyProtection="1">
      <alignment horizontal="right"/>
    </xf>
    <xf numFmtId="0" fontId="18" fillId="0" borderId="1" xfId="5" applyNumberFormat="1" applyFont="1" applyBorder="1" applyAlignment="1" applyProtection="1">
      <alignment horizontal="right"/>
    </xf>
    <xf numFmtId="49" fontId="18" fillId="0" borderId="1" xfId="9" applyNumberFormat="1" applyFont="1" applyBorder="1" applyAlignment="1" applyProtection="1">
      <alignment horizontal="right"/>
    </xf>
    <xf numFmtId="0" fontId="13" fillId="0" borderId="1" xfId="14" applyNumberFormat="1" applyFont="1" applyBorder="1" applyAlignment="1" applyProtection="1">
      <alignment horizontal="right"/>
    </xf>
    <xf numFmtId="0" fontId="18" fillId="0" borderId="1" xfId="14" applyNumberFormat="1" applyFont="1" applyBorder="1" applyAlignment="1" applyProtection="1">
      <alignment horizontal="right"/>
    </xf>
    <xf numFmtId="49" fontId="6" fillId="0" borderId="1" xfId="6" applyNumberFormat="1" applyFont="1" applyBorder="1" applyAlignment="1" applyProtection="1">
      <alignment horizontal="center" wrapText="1"/>
    </xf>
    <xf numFmtId="49" fontId="17" fillId="0" borderId="1" xfId="6" applyNumberFormat="1" applyFont="1" applyBorder="1" applyAlignment="1" applyProtection="1">
      <alignment horizontal="center" wrapText="1"/>
    </xf>
    <xf numFmtId="49" fontId="19" fillId="0" borderId="61" xfId="35" applyFont="1" applyBorder="1" applyAlignment="1" applyProtection="1">
      <alignment horizontal="center" vertical="center" wrapText="1"/>
    </xf>
    <xf numFmtId="49" fontId="19" fillId="0" borderId="64" xfId="35" applyFont="1" applyBorder="1" applyAlignment="1" applyProtection="1">
      <alignment horizontal="center" vertical="center" wrapText="1"/>
    </xf>
    <xf numFmtId="49" fontId="7" fillId="0" borderId="61" xfId="35" applyFont="1" applyBorder="1" applyAlignment="1" applyProtection="1">
      <alignment horizontal="center" vertical="center" wrapText="1"/>
    </xf>
    <xf numFmtId="49" fontId="19" fillId="0" borderId="62" xfId="35" applyFont="1" applyBorder="1" applyAlignment="1" applyProtection="1">
      <alignment horizontal="center" vertical="center" wrapText="1"/>
    </xf>
    <xf numFmtId="49" fontId="19" fillId="0" borderId="65" xfId="35" applyFont="1" applyBorder="1" applyAlignment="1" applyProtection="1">
      <alignment horizontal="center" vertical="center" wrapText="1"/>
    </xf>
    <xf numFmtId="0" fontId="17" fillId="0" borderId="1" xfId="1" applyNumberFormat="1" applyFont="1" applyAlignment="1" applyProtection="1">
      <alignment horizontal="center"/>
    </xf>
    <xf numFmtId="49" fontId="7" fillId="0" borderId="68" xfId="35" applyBorder="1" applyProtection="1">
      <alignment horizontal="center" vertical="center" wrapText="1"/>
    </xf>
    <xf numFmtId="49" fontId="7" fillId="0" borderId="69" xfId="35" applyBorder="1" applyProtection="1">
      <alignment horizontal="center" vertical="center" wrapText="1"/>
      <protection locked="0"/>
    </xf>
    <xf numFmtId="49" fontId="7" fillId="0" borderId="61" xfId="35" applyBorder="1" applyProtection="1">
      <alignment horizontal="center" vertical="center" wrapText="1"/>
    </xf>
    <xf numFmtId="49" fontId="7" fillId="0" borderId="64" xfId="35" applyBorder="1" applyProtection="1">
      <alignment horizontal="center" vertical="center" wrapText="1"/>
      <protection locked="0"/>
    </xf>
    <xf numFmtId="49" fontId="7" fillId="0" borderId="62" xfId="35" applyBorder="1" applyAlignment="1" applyProtection="1">
      <alignment horizontal="center" vertical="center" wrapText="1"/>
    </xf>
    <xf numFmtId="49" fontId="7" fillId="0" borderId="65" xfId="35" applyBorder="1" applyAlignment="1" applyProtection="1">
      <alignment horizontal="center" vertical="center" wrapText="1"/>
    </xf>
    <xf numFmtId="49" fontId="19" fillId="0" borderId="71" xfId="35" applyFont="1" applyBorder="1" applyAlignment="1" applyProtection="1">
      <alignment horizontal="center" vertical="center" wrapText="1"/>
    </xf>
    <xf numFmtId="49" fontId="19" fillId="0" borderId="72" xfId="35" applyFont="1" applyBorder="1" applyAlignment="1" applyProtection="1">
      <alignment horizontal="center" vertical="center" wrapText="1"/>
    </xf>
    <xf numFmtId="49" fontId="19" fillId="0" borderId="68" xfId="35" applyFont="1" applyBorder="1" applyAlignment="1" applyProtection="1">
      <alignment horizontal="center" vertical="center" wrapText="1"/>
    </xf>
    <xf numFmtId="49" fontId="19" fillId="0" borderId="70" xfId="35" applyFont="1" applyBorder="1" applyAlignment="1" applyProtection="1">
      <alignment horizontal="center" vertical="center" wrapText="1"/>
      <protection locked="0"/>
    </xf>
    <xf numFmtId="49" fontId="19" fillId="0" borderId="71" xfId="35" applyFont="1" applyBorder="1" applyAlignment="1" applyProtection="1">
      <alignment horizontal="center" vertical="center" wrapText="1"/>
      <protection locked="0"/>
    </xf>
  </cellXfs>
  <cellStyles count="217">
    <cellStyle name="br" xfId="181"/>
    <cellStyle name="col" xfId="180"/>
    <cellStyle name="style0" xfId="182"/>
    <cellStyle name="td" xfId="183"/>
    <cellStyle name="tr" xfId="179"/>
    <cellStyle name="xl100" xfId="64"/>
    <cellStyle name="xl101" xfId="69"/>
    <cellStyle name="xl102" xfId="79"/>
    <cellStyle name="xl103" xfId="83"/>
    <cellStyle name="xl104" xfId="91"/>
    <cellStyle name="xl104 2" xfId="207"/>
    <cellStyle name="xl105" xfId="86"/>
    <cellStyle name="xl105 2" xfId="205"/>
    <cellStyle name="xl106" xfId="94"/>
    <cellStyle name="xl106 2" xfId="209"/>
    <cellStyle name="xl107" xfId="97"/>
    <cellStyle name="xl108" xfId="81"/>
    <cellStyle name="xl109" xfId="84"/>
    <cellStyle name="xl110" xfId="92"/>
    <cellStyle name="xl111" xfId="96"/>
    <cellStyle name="xl112" xfId="82"/>
    <cellStyle name="xl113" xfId="85"/>
    <cellStyle name="xl113 2" xfId="208"/>
    <cellStyle name="xl114" xfId="87"/>
    <cellStyle name="xl115" xfId="93"/>
    <cellStyle name="xl116" xfId="88"/>
    <cellStyle name="xl117" xfId="95"/>
    <cellStyle name="xl118" xfId="89"/>
    <cellStyle name="xl118 2" xfId="206"/>
    <cellStyle name="xl119" xfId="90"/>
    <cellStyle name="xl120" xfId="99"/>
    <cellStyle name="xl121" xfId="123"/>
    <cellStyle name="xl122" xfId="127"/>
    <cellStyle name="xl123" xfId="131"/>
    <cellStyle name="xl124" xfId="148"/>
    <cellStyle name="xl125" xfId="150"/>
    <cellStyle name="xl126" xfId="151"/>
    <cellStyle name="xl127" xfId="98"/>
    <cellStyle name="xl128" xfId="156"/>
    <cellStyle name="xl129" xfId="174"/>
    <cellStyle name="xl130" xfId="177"/>
    <cellStyle name="xl131" xfId="100"/>
    <cellStyle name="xl132" xfId="104"/>
    <cellStyle name="xl133" xfId="107"/>
    <cellStyle name="xl134" xfId="109"/>
    <cellStyle name="xl135" xfId="114"/>
    <cellStyle name="xl136" xfId="116"/>
    <cellStyle name="xl137" xfId="118"/>
    <cellStyle name="xl138" xfId="119"/>
    <cellStyle name="xl139" xfId="124"/>
    <cellStyle name="xl140" xfId="128"/>
    <cellStyle name="xl141" xfId="132"/>
    <cellStyle name="xl142" xfId="136"/>
    <cellStyle name="xl143" xfId="139"/>
    <cellStyle name="xl144" xfId="142"/>
    <cellStyle name="xl145" xfId="144"/>
    <cellStyle name="xl146" xfId="145"/>
    <cellStyle name="xl147" xfId="157"/>
    <cellStyle name="xl148" xfId="105"/>
    <cellStyle name="xl149" xfId="108"/>
    <cellStyle name="xl150" xfId="110"/>
    <cellStyle name="xl151" xfId="115"/>
    <cellStyle name="xl152" xfId="117"/>
    <cellStyle name="xl153" xfId="120"/>
    <cellStyle name="xl154" xfId="125"/>
    <cellStyle name="xl155" xfId="129"/>
    <cellStyle name="xl156" xfId="133"/>
    <cellStyle name="xl157" xfId="135"/>
    <cellStyle name="xl158" xfId="137"/>
    <cellStyle name="xl159" xfId="146"/>
    <cellStyle name="xl160" xfId="153"/>
    <cellStyle name="xl161" xfId="158"/>
    <cellStyle name="xl162" xfId="159"/>
    <cellStyle name="xl163" xfId="160"/>
    <cellStyle name="xl164" xfId="161"/>
    <cellStyle name="xl165" xfId="162"/>
    <cellStyle name="xl166" xfId="163"/>
    <cellStyle name="xl167" xfId="164"/>
    <cellStyle name="xl168" xfId="165"/>
    <cellStyle name="xl169" xfId="166"/>
    <cellStyle name="xl170" xfId="167"/>
    <cellStyle name="xl171" xfId="168"/>
    <cellStyle name="xl172" xfId="103"/>
    <cellStyle name="xl173" xfId="111"/>
    <cellStyle name="xl174" xfId="121"/>
    <cellStyle name="xl175" xfId="126"/>
    <cellStyle name="xl176" xfId="130"/>
    <cellStyle name="xl177" xfId="134"/>
    <cellStyle name="xl178" xfId="149"/>
    <cellStyle name="xl179" xfId="112"/>
    <cellStyle name="xl180" xfId="154"/>
    <cellStyle name="xl181" xfId="169"/>
    <cellStyle name="xl182" xfId="172"/>
    <cellStyle name="xl183" xfId="175"/>
    <cellStyle name="xl184" xfId="178"/>
    <cellStyle name="xl185" xfId="170"/>
    <cellStyle name="xl186" xfId="173"/>
    <cellStyle name="xl187" xfId="171"/>
    <cellStyle name="xl188" xfId="101"/>
    <cellStyle name="xl189" xfId="138"/>
    <cellStyle name="xl190" xfId="140"/>
    <cellStyle name="xl191" xfId="143"/>
    <cellStyle name="xl192" xfId="147"/>
    <cellStyle name="xl193" xfId="152"/>
    <cellStyle name="xl194" xfId="113"/>
    <cellStyle name="xl195" xfId="155"/>
    <cellStyle name="xl196" xfId="122"/>
    <cellStyle name="xl197" xfId="176"/>
    <cellStyle name="xl198" xfId="102"/>
    <cellStyle name="xl199" xfId="141"/>
    <cellStyle name="xl200" xfId="106"/>
    <cellStyle name="xl21" xfId="184"/>
    <cellStyle name="xl22" xfId="1"/>
    <cellStyle name="xl23" xfId="8"/>
    <cellStyle name="xl24" xfId="12"/>
    <cellStyle name="xl25" xfId="19"/>
    <cellStyle name="xl26" xfId="7"/>
    <cellStyle name="xl27" xfId="5"/>
    <cellStyle name="xl28" xfId="35"/>
    <cellStyle name="xl28 2" xfId="212"/>
    <cellStyle name="xl29" xfId="39"/>
    <cellStyle name="xl29 2" xfId="187"/>
    <cellStyle name="xl30" xfId="46"/>
    <cellStyle name="xl30 2" xfId="190"/>
    <cellStyle name="xl31" xfId="53"/>
    <cellStyle name="xl31 2" xfId="192"/>
    <cellStyle name="xl32" xfId="185"/>
    <cellStyle name="xl33" xfId="13"/>
    <cellStyle name="xl34" xfId="30"/>
    <cellStyle name="xl35" xfId="40"/>
    <cellStyle name="xl36" xfId="47"/>
    <cellStyle name="xl37" xfId="54"/>
    <cellStyle name="xl38" xfId="57"/>
    <cellStyle name="xl39" xfId="31"/>
    <cellStyle name="xl40" xfId="23"/>
    <cellStyle name="xl41" xfId="41"/>
    <cellStyle name="xl41 2" xfId="188"/>
    <cellStyle name="xl42" xfId="48"/>
    <cellStyle name="xl42 2" xfId="191"/>
    <cellStyle name="xl43" xfId="55"/>
    <cellStyle name="xl43 2" xfId="193"/>
    <cellStyle name="xl44" xfId="37"/>
    <cellStyle name="xl44 2" xfId="213"/>
    <cellStyle name="xl45" xfId="38"/>
    <cellStyle name="xl45 2" xfId="214"/>
    <cellStyle name="xl46" xfId="42"/>
    <cellStyle name="xl46 2" xfId="189"/>
    <cellStyle name="xl47" xfId="59"/>
    <cellStyle name="xl48" xfId="2"/>
    <cellStyle name="xl49" xfId="20"/>
    <cellStyle name="xl50" xfId="26"/>
    <cellStyle name="xl51" xfId="28"/>
    <cellStyle name="xl52" xfId="9"/>
    <cellStyle name="xl53" xfId="14"/>
    <cellStyle name="xl54" xfId="21"/>
    <cellStyle name="xl55" xfId="3"/>
    <cellStyle name="xl56" xfId="34"/>
    <cellStyle name="xl57" xfId="10"/>
    <cellStyle name="xl58" xfId="15"/>
    <cellStyle name="xl59" xfId="22"/>
    <cellStyle name="xl60" xfId="25"/>
    <cellStyle name="xl61" xfId="27"/>
    <cellStyle name="xl62" xfId="29"/>
    <cellStyle name="xl63" xfId="32"/>
    <cellStyle name="xl64" xfId="33"/>
    <cellStyle name="xl65" xfId="4"/>
    <cellStyle name="xl66" xfId="11"/>
    <cellStyle name="xl67" xfId="16"/>
    <cellStyle name="xl68" xfId="43"/>
    <cellStyle name="xl69" xfId="6"/>
    <cellStyle name="xl70" xfId="17"/>
    <cellStyle name="xl71" xfId="24"/>
    <cellStyle name="xl72" xfId="36"/>
    <cellStyle name="xl73" xfId="44"/>
    <cellStyle name="xl74" xfId="49"/>
    <cellStyle name="xl75" xfId="56"/>
    <cellStyle name="xl76" xfId="58"/>
    <cellStyle name="xl77" xfId="18"/>
    <cellStyle name="xl78" xfId="45"/>
    <cellStyle name="xl79" xfId="50"/>
    <cellStyle name="xl80" xfId="51"/>
    <cellStyle name="xl81" xfId="52"/>
    <cellStyle name="xl82" xfId="60"/>
    <cellStyle name="xl83" xfId="62"/>
    <cellStyle name="xl84" xfId="65"/>
    <cellStyle name="xl84 2" xfId="196"/>
    <cellStyle name="xl85" xfId="72"/>
    <cellStyle name="xl85 2" xfId="199"/>
    <cellStyle name="xl86" xfId="74"/>
    <cellStyle name="xl86 2" xfId="201"/>
    <cellStyle name="xl87" xfId="61"/>
    <cellStyle name="xl88" xfId="70"/>
    <cellStyle name="xl89" xfId="73"/>
    <cellStyle name="xl89 2" xfId="200"/>
    <cellStyle name="xl90" xfId="75"/>
    <cellStyle name="xl91" xfId="80"/>
    <cellStyle name="xl92" xfId="66"/>
    <cellStyle name="xl92 2" xfId="197"/>
    <cellStyle name="xl93" xfId="76"/>
    <cellStyle name="xl93 2" xfId="202"/>
    <cellStyle name="xl94" xfId="63"/>
    <cellStyle name="xl95" xfId="67"/>
    <cellStyle name="xl95 2" xfId="198"/>
    <cellStyle name="xl96" xfId="77"/>
    <cellStyle name="xl96 2" xfId="203"/>
    <cellStyle name="xl97" xfId="68"/>
    <cellStyle name="xl98" xfId="71"/>
    <cellStyle name="xl99" xfId="78"/>
    <cellStyle name="Обычный" xfId="0" builtinId="0"/>
    <cellStyle name="Обычный 2" xfId="186"/>
    <cellStyle name="Обычный 3" xfId="194"/>
    <cellStyle name="Обычный 4" xfId="195"/>
    <cellStyle name="Обычный 5" xfId="204"/>
    <cellStyle name="Обычный 6" xfId="210"/>
    <cellStyle name="Обычный 7" xfId="211"/>
    <cellStyle name="Обычный 8" xfId="215"/>
    <cellStyle name="Обычный 9" xfId="216"/>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4"/>
  <sheetViews>
    <sheetView tabSelected="1" zoomScaleNormal="100" zoomScaleSheetLayoutView="70" zoomScalePageLayoutView="70" workbookViewId="0">
      <selection activeCell="B5" sqref="B5"/>
    </sheetView>
  </sheetViews>
  <sheetFormatPr defaultRowHeight="15" x14ac:dyDescent="0.25"/>
  <cols>
    <col min="1" max="1" width="50.85546875" style="1" customWidth="1"/>
    <col min="2" max="2" width="21.85546875" style="1" customWidth="1"/>
    <col min="3" max="3" width="17.7109375" style="1" customWidth="1"/>
    <col min="4" max="4" width="14.7109375" style="1" customWidth="1"/>
    <col min="5" max="5" width="15.28515625" style="1" customWidth="1"/>
    <col min="6" max="16384" width="9.140625" style="1"/>
  </cols>
  <sheetData>
    <row r="1" spans="1:5" ht="17.100000000000001" customHeight="1" x14ac:dyDescent="0.25">
      <c r="A1" s="11"/>
      <c r="B1" s="12"/>
      <c r="C1" s="13"/>
      <c r="D1" s="97" t="s">
        <v>701</v>
      </c>
      <c r="E1" s="97"/>
    </row>
    <row r="2" spans="1:5" ht="17.100000000000001" customHeight="1" x14ac:dyDescent="0.25">
      <c r="A2" s="14"/>
      <c r="B2" s="12"/>
      <c r="C2" s="98" t="s">
        <v>702</v>
      </c>
      <c r="D2" s="98"/>
      <c r="E2" s="98"/>
    </row>
    <row r="3" spans="1:5" ht="14.1" customHeight="1" x14ac:dyDescent="0.25">
      <c r="A3" s="15"/>
      <c r="B3" s="99" t="s">
        <v>703</v>
      </c>
      <c r="C3" s="99"/>
      <c r="D3" s="99"/>
      <c r="E3" s="99"/>
    </row>
    <row r="4" spans="1:5" ht="14.1" customHeight="1" x14ac:dyDescent="0.25">
      <c r="A4" s="16"/>
      <c r="B4" s="100" t="s">
        <v>887</v>
      </c>
      <c r="C4" s="101"/>
      <c r="D4" s="101"/>
      <c r="E4" s="101"/>
    </row>
    <row r="5" spans="1:5" ht="14.1" customHeight="1" x14ac:dyDescent="0.25">
      <c r="A5" s="15"/>
      <c r="B5" s="15"/>
      <c r="C5" s="17"/>
      <c r="D5" s="18"/>
      <c r="E5" s="18"/>
    </row>
    <row r="6" spans="1:5" ht="15.2" customHeight="1" x14ac:dyDescent="0.25">
      <c r="A6" s="15"/>
      <c r="B6" s="19"/>
      <c r="C6" s="17"/>
      <c r="D6" s="18"/>
      <c r="E6" s="18"/>
    </row>
    <row r="7" spans="1:5" ht="15.2" customHeight="1" x14ac:dyDescent="0.25">
      <c r="A7" s="15"/>
      <c r="B7" s="20"/>
      <c r="C7" s="17"/>
      <c r="D7" s="18"/>
      <c r="E7" s="18"/>
    </row>
    <row r="8" spans="1:5" ht="42.75" customHeight="1" x14ac:dyDescent="0.25">
      <c r="A8" s="102" t="s">
        <v>859</v>
      </c>
      <c r="B8" s="103"/>
      <c r="C8" s="103"/>
      <c r="D8" s="103"/>
      <c r="E8" s="103"/>
    </row>
    <row r="9" spans="1:5" ht="14.1" customHeight="1" x14ac:dyDescent="0.25">
      <c r="A9" s="21"/>
      <c r="B9" s="21"/>
      <c r="C9" s="21"/>
      <c r="D9" s="21"/>
      <c r="E9" s="21"/>
    </row>
    <row r="10" spans="1:5" ht="15" customHeight="1" x14ac:dyDescent="0.25">
      <c r="A10" s="22" t="s">
        <v>704</v>
      </c>
      <c r="B10" s="22"/>
      <c r="C10" s="22"/>
      <c r="D10" s="22"/>
      <c r="E10" s="22"/>
    </row>
    <row r="11" spans="1:5" ht="12.95" customHeight="1" thickBot="1" x14ac:dyDescent="0.3">
      <c r="A11" s="23"/>
      <c r="B11" s="24"/>
      <c r="C11" s="25"/>
      <c r="D11" s="26"/>
      <c r="E11" s="27" t="s">
        <v>705</v>
      </c>
    </row>
    <row r="12" spans="1:5" ht="11.45" customHeight="1" x14ac:dyDescent="0.25">
      <c r="A12" s="93" t="s">
        <v>0</v>
      </c>
      <c r="B12" s="95" t="s">
        <v>674</v>
      </c>
      <c r="C12" s="104" t="s">
        <v>829</v>
      </c>
      <c r="D12" s="106" t="s">
        <v>860</v>
      </c>
      <c r="E12" s="107" t="s">
        <v>706</v>
      </c>
    </row>
    <row r="13" spans="1:5" ht="140.44999999999999" customHeight="1" thickBot="1" x14ac:dyDescent="0.3">
      <c r="A13" s="94"/>
      <c r="B13" s="96"/>
      <c r="C13" s="105"/>
      <c r="D13" s="105"/>
      <c r="E13" s="108"/>
    </row>
    <row r="14" spans="1:5" ht="11.45" customHeight="1" thickBot="1" x14ac:dyDescent="0.3">
      <c r="A14" s="48" t="s">
        <v>1</v>
      </c>
      <c r="B14" s="61" t="s">
        <v>2</v>
      </c>
      <c r="C14" s="63" t="s">
        <v>3</v>
      </c>
      <c r="D14" s="63" t="s">
        <v>4</v>
      </c>
      <c r="E14" s="64" t="s">
        <v>5</v>
      </c>
    </row>
    <row r="15" spans="1:5" x14ac:dyDescent="0.25">
      <c r="A15" s="50" t="s">
        <v>6</v>
      </c>
      <c r="B15" s="54" t="s">
        <v>7</v>
      </c>
      <c r="C15" s="62">
        <v>5272777611.9799995</v>
      </c>
      <c r="D15" s="62">
        <v>3710716594.8600001</v>
      </c>
      <c r="E15" s="39">
        <f>C15-D15</f>
        <v>1562061017.1199994</v>
      </c>
    </row>
    <row r="16" spans="1:5" x14ac:dyDescent="0.25">
      <c r="A16" s="51" t="s">
        <v>9</v>
      </c>
      <c r="B16" s="56"/>
      <c r="C16" s="57"/>
      <c r="D16" s="57"/>
      <c r="E16" s="40">
        <f t="shared" ref="E16:E69" si="0">C16-D16</f>
        <v>0</v>
      </c>
    </row>
    <row r="17" spans="1:5" x14ac:dyDescent="0.25">
      <c r="A17" s="52" t="s">
        <v>10</v>
      </c>
      <c r="B17" s="58" t="s">
        <v>11</v>
      </c>
      <c r="C17" s="55">
        <v>2926516019.0300002</v>
      </c>
      <c r="D17" s="55">
        <v>2078263991.5899999</v>
      </c>
      <c r="E17" s="40">
        <f t="shared" si="0"/>
        <v>848252027.4400003</v>
      </c>
    </row>
    <row r="18" spans="1:5" x14ac:dyDescent="0.25">
      <c r="A18" s="52" t="s">
        <v>12</v>
      </c>
      <c r="B18" s="58" t="s">
        <v>13</v>
      </c>
      <c r="C18" s="55">
        <v>2434791000</v>
      </c>
      <c r="D18" s="55">
        <v>1706080410.79</v>
      </c>
      <c r="E18" s="40">
        <f t="shared" si="0"/>
        <v>728710589.21000004</v>
      </c>
    </row>
    <row r="19" spans="1:5" x14ac:dyDescent="0.25">
      <c r="A19" s="52" t="s">
        <v>14</v>
      </c>
      <c r="B19" s="58" t="s">
        <v>15</v>
      </c>
      <c r="C19" s="55">
        <v>2434791000</v>
      </c>
      <c r="D19" s="55">
        <v>1706080410.79</v>
      </c>
      <c r="E19" s="40">
        <f t="shared" si="0"/>
        <v>728710589.21000004</v>
      </c>
    </row>
    <row r="20" spans="1:5" ht="90.75" x14ac:dyDescent="0.25">
      <c r="A20" s="52" t="s">
        <v>748</v>
      </c>
      <c r="B20" s="58" t="s">
        <v>16</v>
      </c>
      <c r="C20" s="55">
        <v>2395840000</v>
      </c>
      <c r="D20" s="55">
        <v>1671128935.6300001</v>
      </c>
      <c r="E20" s="40">
        <f t="shared" si="0"/>
        <v>724711064.36999989</v>
      </c>
    </row>
    <row r="21" spans="1:5" ht="90.75" x14ac:dyDescent="0.25">
      <c r="A21" s="52" t="s">
        <v>17</v>
      </c>
      <c r="B21" s="58" t="s">
        <v>18</v>
      </c>
      <c r="C21" s="55">
        <v>1525500</v>
      </c>
      <c r="D21" s="55">
        <v>898126.23</v>
      </c>
      <c r="E21" s="40">
        <f t="shared" si="0"/>
        <v>627373.77</v>
      </c>
    </row>
    <row r="22" spans="1:5" ht="68.25" x14ac:dyDescent="0.25">
      <c r="A22" s="52" t="s">
        <v>749</v>
      </c>
      <c r="B22" s="58" t="s">
        <v>19</v>
      </c>
      <c r="C22" s="55">
        <v>5299100</v>
      </c>
      <c r="D22" s="55">
        <v>4518990.1399999997</v>
      </c>
      <c r="E22" s="40">
        <f t="shared" si="0"/>
        <v>780109.86000000034</v>
      </c>
    </row>
    <row r="23" spans="1:5" ht="68.25" x14ac:dyDescent="0.25">
      <c r="A23" s="52" t="s">
        <v>20</v>
      </c>
      <c r="B23" s="58" t="s">
        <v>21</v>
      </c>
      <c r="C23" s="55">
        <v>8434500</v>
      </c>
      <c r="D23" s="55">
        <v>6943348.0899999999</v>
      </c>
      <c r="E23" s="40">
        <f t="shared" si="0"/>
        <v>1491151.9100000001</v>
      </c>
    </row>
    <row r="24" spans="1:5" ht="113.25" x14ac:dyDescent="0.25">
      <c r="A24" s="52" t="s">
        <v>750</v>
      </c>
      <c r="B24" s="58" t="s">
        <v>22</v>
      </c>
      <c r="C24" s="55">
        <v>14266100</v>
      </c>
      <c r="D24" s="55">
        <v>15067482.310000001</v>
      </c>
      <c r="E24" s="40">
        <f t="shared" si="0"/>
        <v>-801382.31000000052</v>
      </c>
    </row>
    <row r="25" spans="1:5" ht="57" x14ac:dyDescent="0.25">
      <c r="A25" s="52" t="s">
        <v>751</v>
      </c>
      <c r="B25" s="58" t="s">
        <v>711</v>
      </c>
      <c r="C25" s="55">
        <v>4896200</v>
      </c>
      <c r="D25" s="55">
        <v>4319595.62</v>
      </c>
      <c r="E25" s="40">
        <f t="shared" si="0"/>
        <v>576604.37999999989</v>
      </c>
    </row>
    <row r="26" spans="1:5" ht="57" x14ac:dyDescent="0.25">
      <c r="A26" s="52" t="s">
        <v>752</v>
      </c>
      <c r="B26" s="58" t="s">
        <v>712</v>
      </c>
      <c r="C26" s="55">
        <v>4529600</v>
      </c>
      <c r="D26" s="55">
        <v>3203932.77</v>
      </c>
      <c r="E26" s="40">
        <f t="shared" si="0"/>
        <v>1325667.23</v>
      </c>
    </row>
    <row r="27" spans="1:5" ht="23.25" x14ac:dyDescent="0.25">
      <c r="A27" s="52" t="s">
        <v>23</v>
      </c>
      <c r="B27" s="58" t="s">
        <v>24</v>
      </c>
      <c r="C27" s="55">
        <v>7584000</v>
      </c>
      <c r="D27" s="55">
        <v>5149622.6500000004</v>
      </c>
      <c r="E27" s="40">
        <f t="shared" si="0"/>
        <v>2434377.3499999996</v>
      </c>
    </row>
    <row r="28" spans="1:5" ht="23.25" x14ac:dyDescent="0.25">
      <c r="A28" s="52" t="s">
        <v>25</v>
      </c>
      <c r="B28" s="58" t="s">
        <v>26</v>
      </c>
      <c r="C28" s="55">
        <v>7584000</v>
      </c>
      <c r="D28" s="55">
        <v>5149622.6500000004</v>
      </c>
      <c r="E28" s="40">
        <f t="shared" si="0"/>
        <v>2434377.3499999996</v>
      </c>
    </row>
    <row r="29" spans="1:5" ht="57" x14ac:dyDescent="0.25">
      <c r="A29" s="52" t="s">
        <v>27</v>
      </c>
      <c r="B29" s="58" t="s">
        <v>28</v>
      </c>
      <c r="C29" s="55">
        <v>3920000</v>
      </c>
      <c r="D29" s="55">
        <v>2672152.27</v>
      </c>
      <c r="E29" s="40">
        <f t="shared" si="0"/>
        <v>1247847.73</v>
      </c>
    </row>
    <row r="30" spans="1:5" ht="90.75" x14ac:dyDescent="0.25">
      <c r="A30" s="52" t="s">
        <v>753</v>
      </c>
      <c r="B30" s="58" t="s">
        <v>29</v>
      </c>
      <c r="C30" s="55">
        <v>3920000</v>
      </c>
      <c r="D30" s="55">
        <v>2672152.27</v>
      </c>
      <c r="E30" s="40">
        <f t="shared" si="0"/>
        <v>1247847.73</v>
      </c>
    </row>
    <row r="31" spans="1:5" ht="68.25" x14ac:dyDescent="0.25">
      <c r="A31" s="52" t="s">
        <v>30</v>
      </c>
      <c r="B31" s="58" t="s">
        <v>31</v>
      </c>
      <c r="C31" s="55">
        <v>20000</v>
      </c>
      <c r="D31" s="55">
        <v>15270.56</v>
      </c>
      <c r="E31" s="40">
        <f t="shared" si="0"/>
        <v>4729.4400000000005</v>
      </c>
    </row>
    <row r="32" spans="1:5" ht="102" x14ac:dyDescent="0.25">
      <c r="A32" s="52" t="s">
        <v>754</v>
      </c>
      <c r="B32" s="58" t="s">
        <v>32</v>
      </c>
      <c r="C32" s="55">
        <v>20000</v>
      </c>
      <c r="D32" s="55">
        <v>15270.56</v>
      </c>
      <c r="E32" s="40">
        <f t="shared" si="0"/>
        <v>4729.4400000000005</v>
      </c>
    </row>
    <row r="33" spans="1:5" ht="57" x14ac:dyDescent="0.25">
      <c r="A33" s="52" t="s">
        <v>33</v>
      </c>
      <c r="B33" s="58" t="s">
        <v>34</v>
      </c>
      <c r="C33" s="55">
        <v>4163000</v>
      </c>
      <c r="D33" s="55">
        <v>2807113.54</v>
      </c>
      <c r="E33" s="40">
        <f t="shared" si="0"/>
        <v>1355886.46</v>
      </c>
    </row>
    <row r="34" spans="1:5" ht="90.75" x14ac:dyDescent="0.25">
      <c r="A34" s="52" t="s">
        <v>755</v>
      </c>
      <c r="B34" s="58" t="s">
        <v>35</v>
      </c>
      <c r="C34" s="55">
        <v>4163000</v>
      </c>
      <c r="D34" s="55">
        <v>2807113.54</v>
      </c>
      <c r="E34" s="40">
        <f t="shared" si="0"/>
        <v>1355886.46</v>
      </c>
    </row>
    <row r="35" spans="1:5" ht="57" x14ac:dyDescent="0.25">
      <c r="A35" s="52" t="s">
        <v>36</v>
      </c>
      <c r="B35" s="58" t="s">
        <v>37</v>
      </c>
      <c r="C35" s="55">
        <v>-519000</v>
      </c>
      <c r="D35" s="55">
        <v>-344913.72</v>
      </c>
      <c r="E35" s="40">
        <f t="shared" si="0"/>
        <v>-174086.28000000003</v>
      </c>
    </row>
    <row r="36" spans="1:5" ht="90.75" x14ac:dyDescent="0.25">
      <c r="A36" s="52" t="s">
        <v>756</v>
      </c>
      <c r="B36" s="58" t="s">
        <v>38</v>
      </c>
      <c r="C36" s="55">
        <v>-519000</v>
      </c>
      <c r="D36" s="55">
        <v>-344913.72</v>
      </c>
      <c r="E36" s="40">
        <f t="shared" si="0"/>
        <v>-174086.28000000003</v>
      </c>
    </row>
    <row r="37" spans="1:5" x14ac:dyDescent="0.25">
      <c r="A37" s="52" t="s">
        <v>39</v>
      </c>
      <c r="B37" s="58" t="s">
        <v>40</v>
      </c>
      <c r="C37" s="55">
        <v>148519724</v>
      </c>
      <c r="D37" s="55">
        <v>123438583.09999999</v>
      </c>
      <c r="E37" s="40">
        <f t="shared" si="0"/>
        <v>25081140.900000006</v>
      </c>
    </row>
    <row r="38" spans="1:5" ht="23.25" x14ac:dyDescent="0.25">
      <c r="A38" s="52" t="s">
        <v>41</v>
      </c>
      <c r="B38" s="58" t="s">
        <v>42</v>
      </c>
      <c r="C38" s="55">
        <v>127053800</v>
      </c>
      <c r="D38" s="55">
        <v>100809885.27</v>
      </c>
      <c r="E38" s="40">
        <f t="shared" si="0"/>
        <v>26243914.730000004</v>
      </c>
    </row>
    <row r="39" spans="1:5" ht="23.25" x14ac:dyDescent="0.25">
      <c r="A39" s="52" t="s">
        <v>43</v>
      </c>
      <c r="B39" s="58" t="s">
        <v>44</v>
      </c>
      <c r="C39" s="55">
        <v>76801100</v>
      </c>
      <c r="D39" s="55">
        <v>56765285.960000001</v>
      </c>
      <c r="E39" s="40">
        <f t="shared" si="0"/>
        <v>20035814.039999999</v>
      </c>
    </row>
    <row r="40" spans="1:5" ht="23.25" x14ac:dyDescent="0.25">
      <c r="A40" s="52" t="s">
        <v>43</v>
      </c>
      <c r="B40" s="58" t="s">
        <v>45</v>
      </c>
      <c r="C40" s="55">
        <v>76801100</v>
      </c>
      <c r="D40" s="55">
        <v>56765285.960000001</v>
      </c>
      <c r="E40" s="40">
        <f t="shared" si="0"/>
        <v>20035814.039999999</v>
      </c>
    </row>
    <row r="41" spans="1:5" ht="34.5" x14ac:dyDescent="0.25">
      <c r="A41" s="52" t="s">
        <v>46</v>
      </c>
      <c r="B41" s="58" t="s">
        <v>47</v>
      </c>
      <c r="C41" s="55">
        <v>50252700</v>
      </c>
      <c r="D41" s="55">
        <v>44044599.310000002</v>
      </c>
      <c r="E41" s="40">
        <f t="shared" si="0"/>
        <v>6208100.6899999976</v>
      </c>
    </row>
    <row r="42" spans="1:5" ht="45.75" x14ac:dyDescent="0.25">
      <c r="A42" s="52" t="s">
        <v>48</v>
      </c>
      <c r="B42" s="58" t="s">
        <v>49</v>
      </c>
      <c r="C42" s="55">
        <v>50252700</v>
      </c>
      <c r="D42" s="55">
        <v>44044599.310000002</v>
      </c>
      <c r="E42" s="40">
        <f t="shared" si="0"/>
        <v>6208100.6899999976</v>
      </c>
    </row>
    <row r="43" spans="1:5" ht="23.25" x14ac:dyDescent="0.25">
      <c r="A43" s="52" t="s">
        <v>50</v>
      </c>
      <c r="B43" s="58" t="s">
        <v>51</v>
      </c>
      <c r="C43" s="55">
        <v>0</v>
      </c>
      <c r="D43" s="55">
        <v>84317.92</v>
      </c>
      <c r="E43" s="40">
        <f t="shared" si="0"/>
        <v>-84317.92</v>
      </c>
    </row>
    <row r="44" spans="1:5" ht="23.25" x14ac:dyDescent="0.25">
      <c r="A44" s="52" t="s">
        <v>50</v>
      </c>
      <c r="B44" s="58" t="s">
        <v>52</v>
      </c>
      <c r="C44" s="55">
        <v>0</v>
      </c>
      <c r="D44" s="55">
        <v>84317.92</v>
      </c>
      <c r="E44" s="40">
        <f t="shared" si="0"/>
        <v>-84317.92</v>
      </c>
    </row>
    <row r="45" spans="1:5" x14ac:dyDescent="0.25">
      <c r="A45" s="52" t="s">
        <v>53</v>
      </c>
      <c r="B45" s="58" t="s">
        <v>54</v>
      </c>
      <c r="C45" s="55">
        <v>113824</v>
      </c>
      <c r="D45" s="55">
        <v>113824</v>
      </c>
      <c r="E45" s="40">
        <f t="shared" si="0"/>
        <v>0</v>
      </c>
    </row>
    <row r="46" spans="1:5" x14ac:dyDescent="0.25">
      <c r="A46" s="52" t="s">
        <v>53</v>
      </c>
      <c r="B46" s="58" t="s">
        <v>55</v>
      </c>
      <c r="C46" s="55">
        <v>113824</v>
      </c>
      <c r="D46" s="55">
        <v>113824</v>
      </c>
      <c r="E46" s="40">
        <f t="shared" si="0"/>
        <v>0</v>
      </c>
    </row>
    <row r="47" spans="1:5" ht="23.25" x14ac:dyDescent="0.25">
      <c r="A47" s="52" t="s">
        <v>56</v>
      </c>
      <c r="B47" s="58" t="s">
        <v>57</v>
      </c>
      <c r="C47" s="55">
        <v>21352100</v>
      </c>
      <c r="D47" s="55">
        <v>22430555.91</v>
      </c>
      <c r="E47" s="40">
        <f t="shared" si="0"/>
        <v>-1078455.9100000001</v>
      </c>
    </row>
    <row r="48" spans="1:5" ht="34.5" x14ac:dyDescent="0.25">
      <c r="A48" s="52" t="s">
        <v>58</v>
      </c>
      <c r="B48" s="58" t="s">
        <v>59</v>
      </c>
      <c r="C48" s="55">
        <v>21352100</v>
      </c>
      <c r="D48" s="55">
        <v>22430555.91</v>
      </c>
      <c r="E48" s="40">
        <f t="shared" si="0"/>
        <v>-1078455.9100000001</v>
      </c>
    </row>
    <row r="49" spans="1:5" x14ac:dyDescent="0.25">
      <c r="A49" s="52" t="s">
        <v>60</v>
      </c>
      <c r="B49" s="58" t="s">
        <v>61</v>
      </c>
      <c r="C49" s="55">
        <v>5600</v>
      </c>
      <c r="D49" s="55">
        <v>3739.28</v>
      </c>
      <c r="E49" s="40">
        <f t="shared" si="0"/>
        <v>1860.7199999999998</v>
      </c>
    </row>
    <row r="50" spans="1:5" x14ac:dyDescent="0.25">
      <c r="A50" s="52" t="s">
        <v>861</v>
      </c>
      <c r="B50" s="58" t="s">
        <v>862</v>
      </c>
      <c r="C50" s="55">
        <v>0</v>
      </c>
      <c r="D50" s="55">
        <v>26</v>
      </c>
      <c r="E50" s="40">
        <f t="shared" si="0"/>
        <v>-26</v>
      </c>
    </row>
    <row r="51" spans="1:5" ht="34.5" x14ac:dyDescent="0.25">
      <c r="A51" s="52" t="s">
        <v>863</v>
      </c>
      <c r="B51" s="58" t="s">
        <v>864</v>
      </c>
      <c r="C51" s="55">
        <v>0</v>
      </c>
      <c r="D51" s="55">
        <v>26</v>
      </c>
      <c r="E51" s="40">
        <f t="shared" si="0"/>
        <v>-26</v>
      </c>
    </row>
    <row r="52" spans="1:5" x14ac:dyDescent="0.25">
      <c r="A52" s="52" t="s">
        <v>62</v>
      </c>
      <c r="B52" s="58" t="s">
        <v>63</v>
      </c>
      <c r="C52" s="55">
        <v>5600</v>
      </c>
      <c r="D52" s="55">
        <v>3713.28</v>
      </c>
      <c r="E52" s="40">
        <f t="shared" si="0"/>
        <v>1886.7199999999998</v>
      </c>
    </row>
    <row r="53" spans="1:5" x14ac:dyDescent="0.25">
      <c r="A53" s="52" t="s">
        <v>64</v>
      </c>
      <c r="B53" s="58" t="s">
        <v>65</v>
      </c>
      <c r="C53" s="55">
        <v>4300</v>
      </c>
      <c r="D53" s="55">
        <v>2654</v>
      </c>
      <c r="E53" s="40">
        <f t="shared" si="0"/>
        <v>1646</v>
      </c>
    </row>
    <row r="54" spans="1:5" ht="34.5" x14ac:dyDescent="0.25">
      <c r="A54" s="52" t="s">
        <v>66</v>
      </c>
      <c r="B54" s="58" t="s">
        <v>67</v>
      </c>
      <c r="C54" s="55">
        <v>4300</v>
      </c>
      <c r="D54" s="55">
        <v>2654</v>
      </c>
      <c r="E54" s="40">
        <f t="shared" si="0"/>
        <v>1646</v>
      </c>
    </row>
    <row r="55" spans="1:5" x14ac:dyDescent="0.25">
      <c r="A55" s="52" t="s">
        <v>68</v>
      </c>
      <c r="B55" s="58" t="s">
        <v>69</v>
      </c>
      <c r="C55" s="55">
        <v>1300</v>
      </c>
      <c r="D55" s="55">
        <v>1059.28</v>
      </c>
      <c r="E55" s="40">
        <f t="shared" si="0"/>
        <v>240.72000000000003</v>
      </c>
    </row>
    <row r="56" spans="1:5" ht="34.5" x14ac:dyDescent="0.25">
      <c r="A56" s="52" t="s">
        <v>70</v>
      </c>
      <c r="B56" s="58" t="s">
        <v>71</v>
      </c>
      <c r="C56" s="55">
        <v>1300</v>
      </c>
      <c r="D56" s="55">
        <v>1059.28</v>
      </c>
      <c r="E56" s="40">
        <f t="shared" si="0"/>
        <v>240.72000000000003</v>
      </c>
    </row>
    <row r="57" spans="1:5" x14ac:dyDescent="0.25">
      <c r="A57" s="52" t="s">
        <v>72</v>
      </c>
      <c r="B57" s="58" t="s">
        <v>73</v>
      </c>
      <c r="C57" s="55">
        <v>10827200</v>
      </c>
      <c r="D57" s="55">
        <v>8651911.2100000009</v>
      </c>
      <c r="E57" s="40">
        <f t="shared" si="0"/>
        <v>2175288.7899999991</v>
      </c>
    </row>
    <row r="58" spans="1:5" ht="23.25" x14ac:dyDescent="0.25">
      <c r="A58" s="52" t="s">
        <v>74</v>
      </c>
      <c r="B58" s="58" t="s">
        <v>75</v>
      </c>
      <c r="C58" s="55">
        <v>10805000</v>
      </c>
      <c r="D58" s="55">
        <v>8636911.2100000009</v>
      </c>
      <c r="E58" s="40">
        <f t="shared" si="0"/>
        <v>2168088.7899999991</v>
      </c>
    </row>
    <row r="59" spans="1:5" ht="34.5" x14ac:dyDescent="0.25">
      <c r="A59" s="52" t="s">
        <v>76</v>
      </c>
      <c r="B59" s="58" t="s">
        <v>77</v>
      </c>
      <c r="C59" s="55">
        <v>10805000</v>
      </c>
      <c r="D59" s="55">
        <v>8636911.2100000009</v>
      </c>
      <c r="E59" s="40">
        <f t="shared" si="0"/>
        <v>2168088.7899999991</v>
      </c>
    </row>
    <row r="60" spans="1:5" ht="34.5" x14ac:dyDescent="0.25">
      <c r="A60" s="52" t="s">
        <v>78</v>
      </c>
      <c r="B60" s="58" t="s">
        <v>79</v>
      </c>
      <c r="C60" s="55">
        <v>22200</v>
      </c>
      <c r="D60" s="55">
        <v>15000</v>
      </c>
      <c r="E60" s="40">
        <f t="shared" si="0"/>
        <v>7200</v>
      </c>
    </row>
    <row r="61" spans="1:5" ht="23.25" x14ac:dyDescent="0.25">
      <c r="A61" s="52" t="s">
        <v>80</v>
      </c>
      <c r="B61" s="58" t="s">
        <v>81</v>
      </c>
      <c r="C61" s="55">
        <v>22200</v>
      </c>
      <c r="D61" s="55">
        <v>15000</v>
      </c>
      <c r="E61" s="40">
        <f t="shared" si="0"/>
        <v>7200</v>
      </c>
    </row>
    <row r="62" spans="1:5" ht="34.5" x14ac:dyDescent="0.25">
      <c r="A62" s="52" t="s">
        <v>82</v>
      </c>
      <c r="B62" s="58" t="s">
        <v>83</v>
      </c>
      <c r="C62" s="55">
        <v>37154041</v>
      </c>
      <c r="D62" s="55">
        <v>24746713.969999999</v>
      </c>
      <c r="E62" s="40">
        <f t="shared" si="0"/>
        <v>12407327.030000001</v>
      </c>
    </row>
    <row r="63" spans="1:5" ht="57" x14ac:dyDescent="0.25">
      <c r="A63" s="52" t="s">
        <v>757</v>
      </c>
      <c r="B63" s="58" t="s">
        <v>758</v>
      </c>
      <c r="C63" s="55">
        <v>3007800</v>
      </c>
      <c r="D63" s="55">
        <v>3007800</v>
      </c>
      <c r="E63" s="40">
        <f t="shared" si="0"/>
        <v>0</v>
      </c>
    </row>
    <row r="64" spans="1:5" ht="45.75" x14ac:dyDescent="0.25">
      <c r="A64" s="52" t="s">
        <v>759</v>
      </c>
      <c r="B64" s="58" t="s">
        <v>760</v>
      </c>
      <c r="C64" s="55">
        <v>3007800</v>
      </c>
      <c r="D64" s="55">
        <v>3007800</v>
      </c>
      <c r="E64" s="40">
        <f t="shared" si="0"/>
        <v>0</v>
      </c>
    </row>
    <row r="65" spans="1:5" ht="68.25" x14ac:dyDescent="0.25">
      <c r="A65" s="52" t="s">
        <v>84</v>
      </c>
      <c r="B65" s="58" t="s">
        <v>85</v>
      </c>
      <c r="C65" s="55">
        <v>33970895</v>
      </c>
      <c r="D65" s="55">
        <v>21561961.539999999</v>
      </c>
      <c r="E65" s="40">
        <f t="shared" si="0"/>
        <v>12408933.460000001</v>
      </c>
    </row>
    <row r="66" spans="1:5" ht="57" x14ac:dyDescent="0.25">
      <c r="A66" s="52" t="s">
        <v>86</v>
      </c>
      <c r="B66" s="58" t="s">
        <v>87</v>
      </c>
      <c r="C66" s="55">
        <v>26200503</v>
      </c>
      <c r="D66" s="55">
        <v>15712393.300000001</v>
      </c>
      <c r="E66" s="40">
        <f t="shared" si="0"/>
        <v>10488109.699999999</v>
      </c>
    </row>
    <row r="67" spans="1:5" ht="68.25" x14ac:dyDescent="0.25">
      <c r="A67" s="52" t="s">
        <v>88</v>
      </c>
      <c r="B67" s="58" t="s">
        <v>89</v>
      </c>
      <c r="C67" s="55">
        <v>10414503</v>
      </c>
      <c r="D67" s="55">
        <v>5998145.0199999996</v>
      </c>
      <c r="E67" s="40">
        <f t="shared" si="0"/>
        <v>4416357.9800000004</v>
      </c>
    </row>
    <row r="68" spans="1:5" ht="68.25" x14ac:dyDescent="0.25">
      <c r="A68" s="52" t="s">
        <v>90</v>
      </c>
      <c r="B68" s="58" t="s">
        <v>91</v>
      </c>
      <c r="C68" s="55">
        <v>15786000</v>
      </c>
      <c r="D68" s="55">
        <v>9714248.2799999993</v>
      </c>
      <c r="E68" s="40">
        <f t="shared" si="0"/>
        <v>6071751.7200000007</v>
      </c>
    </row>
    <row r="69" spans="1:5" ht="57" x14ac:dyDescent="0.25">
      <c r="A69" s="52" t="s">
        <v>92</v>
      </c>
      <c r="B69" s="58" t="s">
        <v>93</v>
      </c>
      <c r="C69" s="55">
        <v>735000</v>
      </c>
      <c r="D69" s="55">
        <v>549593</v>
      </c>
      <c r="E69" s="40">
        <f t="shared" si="0"/>
        <v>185407</v>
      </c>
    </row>
    <row r="70" spans="1:5" ht="57" x14ac:dyDescent="0.25">
      <c r="A70" s="52" t="s">
        <v>94</v>
      </c>
      <c r="B70" s="58" t="s">
        <v>95</v>
      </c>
      <c r="C70" s="55">
        <v>735000</v>
      </c>
      <c r="D70" s="55">
        <v>549593</v>
      </c>
      <c r="E70" s="40">
        <f t="shared" ref="E70:E108" si="1">C70-D70</f>
        <v>185407</v>
      </c>
    </row>
    <row r="71" spans="1:5" ht="68.25" x14ac:dyDescent="0.25">
      <c r="A71" s="52" t="s">
        <v>96</v>
      </c>
      <c r="B71" s="58" t="s">
        <v>97</v>
      </c>
      <c r="C71" s="55">
        <v>113392</v>
      </c>
      <c r="D71" s="55">
        <v>85836.2</v>
      </c>
      <c r="E71" s="40">
        <f t="shared" si="1"/>
        <v>27555.800000000003</v>
      </c>
    </row>
    <row r="72" spans="1:5" ht="57" x14ac:dyDescent="0.25">
      <c r="A72" s="52" t="s">
        <v>98</v>
      </c>
      <c r="B72" s="58" t="s">
        <v>99</v>
      </c>
      <c r="C72" s="55">
        <v>113392</v>
      </c>
      <c r="D72" s="55">
        <v>85836.2</v>
      </c>
      <c r="E72" s="40">
        <f t="shared" si="1"/>
        <v>27555.800000000003</v>
      </c>
    </row>
    <row r="73" spans="1:5" ht="34.5" x14ac:dyDescent="0.25">
      <c r="A73" s="52" t="s">
        <v>100</v>
      </c>
      <c r="B73" s="58" t="s">
        <v>101</v>
      </c>
      <c r="C73" s="55">
        <v>6922000</v>
      </c>
      <c r="D73" s="55">
        <v>5214139.04</v>
      </c>
      <c r="E73" s="40">
        <f t="shared" si="1"/>
        <v>1707860.96</v>
      </c>
    </row>
    <row r="74" spans="1:5" ht="34.5" x14ac:dyDescent="0.25">
      <c r="A74" s="52" t="s">
        <v>102</v>
      </c>
      <c r="B74" s="58" t="s">
        <v>103</v>
      </c>
      <c r="C74" s="55">
        <v>6922000</v>
      </c>
      <c r="D74" s="55">
        <v>5214139.04</v>
      </c>
      <c r="E74" s="40">
        <f t="shared" si="1"/>
        <v>1707860.96</v>
      </c>
    </row>
    <row r="75" spans="1:5" ht="34.5" x14ac:dyDescent="0.25">
      <c r="A75" s="52" t="s">
        <v>104</v>
      </c>
      <c r="B75" s="58" t="s">
        <v>105</v>
      </c>
      <c r="C75" s="55">
        <v>12636</v>
      </c>
      <c r="D75" s="55">
        <v>14242.66</v>
      </c>
      <c r="E75" s="40">
        <f t="shared" si="1"/>
        <v>-1606.6599999999999</v>
      </c>
    </row>
    <row r="76" spans="1:5" ht="34.5" x14ac:dyDescent="0.25">
      <c r="A76" s="52" t="s">
        <v>106</v>
      </c>
      <c r="B76" s="58" t="s">
        <v>107</v>
      </c>
      <c r="C76" s="55">
        <v>12636</v>
      </c>
      <c r="D76" s="55">
        <v>14242.66</v>
      </c>
      <c r="E76" s="40">
        <f t="shared" si="1"/>
        <v>-1606.6599999999999</v>
      </c>
    </row>
    <row r="77" spans="1:5" ht="113.25" x14ac:dyDescent="0.25">
      <c r="A77" s="52" t="s">
        <v>108</v>
      </c>
      <c r="B77" s="58" t="s">
        <v>109</v>
      </c>
      <c r="C77" s="55">
        <v>12636</v>
      </c>
      <c r="D77" s="55">
        <v>14242.66</v>
      </c>
      <c r="E77" s="40">
        <f t="shared" si="1"/>
        <v>-1606.6599999999999</v>
      </c>
    </row>
    <row r="78" spans="1:5" ht="45.75" x14ac:dyDescent="0.25">
      <c r="A78" s="52" t="s">
        <v>761</v>
      </c>
      <c r="B78" s="58" t="s">
        <v>762</v>
      </c>
      <c r="C78" s="55">
        <v>1310</v>
      </c>
      <c r="D78" s="55">
        <v>1309.77</v>
      </c>
      <c r="E78" s="40">
        <f t="shared" si="1"/>
        <v>0.23000000000001819</v>
      </c>
    </row>
    <row r="79" spans="1:5" ht="45.75" x14ac:dyDescent="0.25">
      <c r="A79" s="52" t="s">
        <v>763</v>
      </c>
      <c r="B79" s="58" t="s">
        <v>764</v>
      </c>
      <c r="C79" s="55">
        <v>1310</v>
      </c>
      <c r="D79" s="55">
        <v>1309.77</v>
      </c>
      <c r="E79" s="40">
        <f t="shared" si="1"/>
        <v>0.23000000000001819</v>
      </c>
    </row>
    <row r="80" spans="1:5" ht="124.5" x14ac:dyDescent="0.25">
      <c r="A80" s="52" t="s">
        <v>765</v>
      </c>
      <c r="B80" s="58" t="s">
        <v>766</v>
      </c>
      <c r="C80" s="55">
        <v>1310</v>
      </c>
      <c r="D80" s="55">
        <v>1309.77</v>
      </c>
      <c r="E80" s="40">
        <f t="shared" si="1"/>
        <v>0.23000000000001819</v>
      </c>
    </row>
    <row r="81" spans="1:5" ht="23.25" x14ac:dyDescent="0.25">
      <c r="A81" s="52" t="s">
        <v>110</v>
      </c>
      <c r="B81" s="58" t="s">
        <v>111</v>
      </c>
      <c r="C81" s="55">
        <v>161400</v>
      </c>
      <c r="D81" s="55">
        <v>161400</v>
      </c>
      <c r="E81" s="40">
        <f t="shared" si="1"/>
        <v>0</v>
      </c>
    </row>
    <row r="82" spans="1:5" ht="34.5" x14ac:dyDescent="0.25">
      <c r="A82" s="52" t="s">
        <v>112</v>
      </c>
      <c r="B82" s="58" t="s">
        <v>113</v>
      </c>
      <c r="C82" s="55">
        <v>161400</v>
      </c>
      <c r="D82" s="55">
        <v>161400</v>
      </c>
      <c r="E82" s="40">
        <f t="shared" si="1"/>
        <v>0</v>
      </c>
    </row>
    <row r="83" spans="1:5" ht="45.75" x14ac:dyDescent="0.25">
      <c r="A83" s="52" t="s">
        <v>114</v>
      </c>
      <c r="B83" s="58" t="s">
        <v>115</v>
      </c>
      <c r="C83" s="55">
        <v>161400</v>
      </c>
      <c r="D83" s="55">
        <v>161400</v>
      </c>
      <c r="E83" s="40">
        <f t="shared" si="1"/>
        <v>0</v>
      </c>
    </row>
    <row r="84" spans="1:5" x14ac:dyDescent="0.25">
      <c r="A84" s="52" t="s">
        <v>116</v>
      </c>
      <c r="B84" s="58" t="s">
        <v>117</v>
      </c>
      <c r="C84" s="55">
        <v>208549300</v>
      </c>
      <c r="D84" s="55">
        <v>153837218.59</v>
      </c>
      <c r="E84" s="40">
        <f t="shared" si="1"/>
        <v>54712081.409999996</v>
      </c>
    </row>
    <row r="85" spans="1:5" x14ac:dyDescent="0.25">
      <c r="A85" s="52" t="s">
        <v>118</v>
      </c>
      <c r="B85" s="58" t="s">
        <v>119</v>
      </c>
      <c r="C85" s="55">
        <v>208549300</v>
      </c>
      <c r="D85" s="55">
        <v>153837218.59</v>
      </c>
      <c r="E85" s="40">
        <f t="shared" si="1"/>
        <v>54712081.409999996</v>
      </c>
    </row>
    <row r="86" spans="1:5" ht="23.25" x14ac:dyDescent="0.25">
      <c r="A86" s="52" t="s">
        <v>120</v>
      </c>
      <c r="B86" s="58" t="s">
        <v>121</v>
      </c>
      <c r="C86" s="55">
        <v>1985300</v>
      </c>
      <c r="D86" s="55">
        <v>5446594.21</v>
      </c>
      <c r="E86" s="40">
        <f t="shared" si="1"/>
        <v>-3461294.21</v>
      </c>
    </row>
    <row r="87" spans="1:5" x14ac:dyDescent="0.25">
      <c r="A87" s="52" t="s">
        <v>122</v>
      </c>
      <c r="B87" s="58" t="s">
        <v>123</v>
      </c>
      <c r="C87" s="55">
        <v>239600</v>
      </c>
      <c r="D87" s="55">
        <v>192019.16</v>
      </c>
      <c r="E87" s="40">
        <f t="shared" si="1"/>
        <v>47580.84</v>
      </c>
    </row>
    <row r="88" spans="1:5" x14ac:dyDescent="0.25">
      <c r="A88" s="52" t="s">
        <v>124</v>
      </c>
      <c r="B88" s="58" t="s">
        <v>125</v>
      </c>
      <c r="C88" s="55">
        <v>10324400</v>
      </c>
      <c r="D88" s="55">
        <v>34530503.560000002</v>
      </c>
      <c r="E88" s="40">
        <f t="shared" si="1"/>
        <v>-24206103.560000002</v>
      </c>
    </row>
    <row r="89" spans="1:5" x14ac:dyDescent="0.25">
      <c r="A89" s="52" t="s">
        <v>126</v>
      </c>
      <c r="B89" s="58" t="s">
        <v>127</v>
      </c>
      <c r="C89" s="55">
        <v>9328400</v>
      </c>
      <c r="D89" s="55">
        <v>33487828.710000001</v>
      </c>
      <c r="E89" s="40">
        <f t="shared" si="1"/>
        <v>-24159428.710000001</v>
      </c>
    </row>
    <row r="90" spans="1:5" x14ac:dyDescent="0.25">
      <c r="A90" s="52" t="s">
        <v>128</v>
      </c>
      <c r="B90" s="58" t="s">
        <v>129</v>
      </c>
      <c r="C90" s="55">
        <v>996000</v>
      </c>
      <c r="D90" s="55">
        <v>1042674.85</v>
      </c>
      <c r="E90" s="40">
        <f t="shared" si="1"/>
        <v>-46674.849999999977</v>
      </c>
    </row>
    <row r="91" spans="1:5" ht="34.5" x14ac:dyDescent="0.25">
      <c r="A91" s="52" t="s">
        <v>130</v>
      </c>
      <c r="B91" s="58" t="s">
        <v>131</v>
      </c>
      <c r="C91" s="55">
        <v>196000000</v>
      </c>
      <c r="D91" s="55">
        <v>113668101.66</v>
      </c>
      <c r="E91" s="40">
        <f t="shared" si="1"/>
        <v>82331898.340000004</v>
      </c>
    </row>
    <row r="92" spans="1:5" ht="23.25" x14ac:dyDescent="0.25">
      <c r="A92" s="52" t="s">
        <v>132</v>
      </c>
      <c r="B92" s="58" t="s">
        <v>133</v>
      </c>
      <c r="C92" s="55">
        <v>68055833</v>
      </c>
      <c r="D92" s="55">
        <v>47071705.32</v>
      </c>
      <c r="E92" s="40">
        <f t="shared" si="1"/>
        <v>20984127.68</v>
      </c>
    </row>
    <row r="93" spans="1:5" x14ac:dyDescent="0.25">
      <c r="A93" s="52" t="s">
        <v>134</v>
      </c>
      <c r="B93" s="58" t="s">
        <v>135</v>
      </c>
      <c r="C93" s="55">
        <v>65343131</v>
      </c>
      <c r="D93" s="55">
        <v>43992815.07</v>
      </c>
      <c r="E93" s="40">
        <f t="shared" si="1"/>
        <v>21350315.93</v>
      </c>
    </row>
    <row r="94" spans="1:5" x14ac:dyDescent="0.25">
      <c r="A94" s="52" t="s">
        <v>136</v>
      </c>
      <c r="B94" s="58" t="s">
        <v>137</v>
      </c>
      <c r="C94" s="55">
        <v>65343131</v>
      </c>
      <c r="D94" s="55">
        <v>43992815.07</v>
      </c>
      <c r="E94" s="40">
        <f t="shared" si="1"/>
        <v>21350315.93</v>
      </c>
    </row>
    <row r="95" spans="1:5" ht="23.25" x14ac:dyDescent="0.25">
      <c r="A95" s="52" t="s">
        <v>138</v>
      </c>
      <c r="B95" s="58" t="s">
        <v>139</v>
      </c>
      <c r="C95" s="55">
        <v>65343131</v>
      </c>
      <c r="D95" s="55">
        <v>43992815.07</v>
      </c>
      <c r="E95" s="40">
        <f t="shared" si="1"/>
        <v>21350315.93</v>
      </c>
    </row>
    <row r="96" spans="1:5" x14ac:dyDescent="0.25">
      <c r="A96" s="52" t="s">
        <v>140</v>
      </c>
      <c r="B96" s="58" t="s">
        <v>141</v>
      </c>
      <c r="C96" s="55">
        <v>2712702</v>
      </c>
      <c r="D96" s="55">
        <v>3078890.25</v>
      </c>
      <c r="E96" s="40">
        <f t="shared" si="1"/>
        <v>-366188.25</v>
      </c>
    </row>
    <row r="97" spans="1:5" ht="23.25" x14ac:dyDescent="0.25">
      <c r="A97" s="52" t="s">
        <v>142</v>
      </c>
      <c r="B97" s="58" t="s">
        <v>143</v>
      </c>
      <c r="C97" s="55">
        <v>1455628</v>
      </c>
      <c r="D97" s="55">
        <v>1068243.28</v>
      </c>
      <c r="E97" s="40">
        <f t="shared" si="1"/>
        <v>387384.72</v>
      </c>
    </row>
    <row r="98" spans="1:5" ht="34.5" x14ac:dyDescent="0.25">
      <c r="A98" s="52" t="s">
        <v>144</v>
      </c>
      <c r="B98" s="58" t="s">
        <v>145</v>
      </c>
      <c r="C98" s="55">
        <v>1455628</v>
      </c>
      <c r="D98" s="55">
        <v>1068243.28</v>
      </c>
      <c r="E98" s="40">
        <f t="shared" si="1"/>
        <v>387384.72</v>
      </c>
    </row>
    <row r="99" spans="1:5" x14ac:dyDescent="0.25">
      <c r="A99" s="52" t="s">
        <v>146</v>
      </c>
      <c r="B99" s="58" t="s">
        <v>147</v>
      </c>
      <c r="C99" s="55">
        <v>1257074</v>
      </c>
      <c r="D99" s="55">
        <v>2010646.97</v>
      </c>
      <c r="E99" s="40">
        <f t="shared" si="1"/>
        <v>-753572.97</v>
      </c>
    </row>
    <row r="100" spans="1:5" ht="23.25" x14ac:dyDescent="0.25">
      <c r="A100" s="52" t="s">
        <v>148</v>
      </c>
      <c r="B100" s="58" t="s">
        <v>149</v>
      </c>
      <c r="C100" s="55">
        <v>1257074</v>
      </c>
      <c r="D100" s="55">
        <v>2010646.97</v>
      </c>
      <c r="E100" s="40">
        <f t="shared" si="1"/>
        <v>-753572.97</v>
      </c>
    </row>
    <row r="101" spans="1:5" ht="23.25" x14ac:dyDescent="0.25">
      <c r="A101" s="52" t="s">
        <v>150</v>
      </c>
      <c r="B101" s="58" t="s">
        <v>151</v>
      </c>
      <c r="C101" s="55">
        <v>7697281.0300000003</v>
      </c>
      <c r="D101" s="55">
        <v>5587352.8300000001</v>
      </c>
      <c r="E101" s="40">
        <f t="shared" si="1"/>
        <v>2109928.2000000002</v>
      </c>
    </row>
    <row r="102" spans="1:5" ht="23.25" x14ac:dyDescent="0.25">
      <c r="A102" s="52" t="s">
        <v>152</v>
      </c>
      <c r="B102" s="58" t="s">
        <v>153</v>
      </c>
      <c r="C102" s="55">
        <v>4039281.03</v>
      </c>
      <c r="D102" s="55">
        <v>2419240.5699999998</v>
      </c>
      <c r="E102" s="40">
        <f t="shared" si="1"/>
        <v>1620040.46</v>
      </c>
    </row>
    <row r="103" spans="1:5" ht="23.25" x14ac:dyDescent="0.25">
      <c r="A103" s="52" t="s">
        <v>154</v>
      </c>
      <c r="B103" s="58" t="s">
        <v>155</v>
      </c>
      <c r="C103" s="55">
        <v>3424281.03</v>
      </c>
      <c r="D103" s="55">
        <v>1804244.37</v>
      </c>
      <c r="E103" s="40">
        <f t="shared" si="1"/>
        <v>1620036.6599999997</v>
      </c>
    </row>
    <row r="104" spans="1:5" ht="45.75" x14ac:dyDescent="0.25">
      <c r="A104" s="52" t="s">
        <v>767</v>
      </c>
      <c r="B104" s="58" t="s">
        <v>768</v>
      </c>
      <c r="C104" s="55">
        <v>429330.03</v>
      </c>
      <c r="D104" s="55">
        <v>435955.48</v>
      </c>
      <c r="E104" s="40">
        <f t="shared" si="1"/>
        <v>-6625.4499999999534</v>
      </c>
    </row>
    <row r="105" spans="1:5" ht="34.5" x14ac:dyDescent="0.25">
      <c r="A105" s="52" t="s">
        <v>156</v>
      </c>
      <c r="B105" s="58" t="s">
        <v>157</v>
      </c>
      <c r="C105" s="55">
        <v>2994951</v>
      </c>
      <c r="D105" s="55">
        <v>1368288.89</v>
      </c>
      <c r="E105" s="40">
        <f t="shared" si="1"/>
        <v>1626662.11</v>
      </c>
    </row>
    <row r="106" spans="1:5" ht="34.5" x14ac:dyDescent="0.25">
      <c r="A106" s="52" t="s">
        <v>158</v>
      </c>
      <c r="B106" s="58" t="s">
        <v>159</v>
      </c>
      <c r="C106" s="55">
        <v>615000</v>
      </c>
      <c r="D106" s="55">
        <v>614996.19999999995</v>
      </c>
      <c r="E106" s="40">
        <f t="shared" si="1"/>
        <v>3.8000000000465661</v>
      </c>
    </row>
    <row r="107" spans="1:5" ht="45.75" x14ac:dyDescent="0.25">
      <c r="A107" s="52" t="s">
        <v>160</v>
      </c>
      <c r="B107" s="58" t="s">
        <v>161</v>
      </c>
      <c r="C107" s="55">
        <v>615000</v>
      </c>
      <c r="D107" s="55">
        <v>614996.19999999995</v>
      </c>
      <c r="E107" s="40">
        <f t="shared" si="1"/>
        <v>3.8000000000465661</v>
      </c>
    </row>
    <row r="108" spans="1:5" ht="57" x14ac:dyDescent="0.25">
      <c r="A108" s="52" t="s">
        <v>713</v>
      </c>
      <c r="B108" s="58" t="s">
        <v>714</v>
      </c>
      <c r="C108" s="55">
        <v>700000</v>
      </c>
      <c r="D108" s="55">
        <v>680343.77</v>
      </c>
      <c r="E108" s="40">
        <f t="shared" si="1"/>
        <v>19656.229999999981</v>
      </c>
    </row>
    <row r="109" spans="1:5" ht="57" x14ac:dyDescent="0.25">
      <c r="A109" s="52" t="s">
        <v>715</v>
      </c>
      <c r="B109" s="58" t="s">
        <v>716</v>
      </c>
      <c r="C109" s="55">
        <v>700000</v>
      </c>
      <c r="D109" s="55">
        <v>680343.77</v>
      </c>
      <c r="E109" s="40">
        <f t="shared" ref="E109:E157" si="2">C109-D109</f>
        <v>19656.229999999981</v>
      </c>
    </row>
    <row r="110" spans="1:5" ht="68.25" x14ac:dyDescent="0.25">
      <c r="A110" s="52" t="s">
        <v>717</v>
      </c>
      <c r="B110" s="58" t="s">
        <v>718</v>
      </c>
      <c r="C110" s="55">
        <v>700000</v>
      </c>
      <c r="D110" s="55">
        <v>680343.77</v>
      </c>
      <c r="E110" s="40">
        <f t="shared" si="2"/>
        <v>19656.229999999981</v>
      </c>
    </row>
    <row r="111" spans="1:5" ht="23.25" x14ac:dyDescent="0.25">
      <c r="A111" s="52" t="s">
        <v>162</v>
      </c>
      <c r="B111" s="58" t="s">
        <v>163</v>
      </c>
      <c r="C111" s="55">
        <v>2958000</v>
      </c>
      <c r="D111" s="55">
        <v>2487768.4900000002</v>
      </c>
      <c r="E111" s="40">
        <f t="shared" si="2"/>
        <v>470231.50999999978</v>
      </c>
    </row>
    <row r="112" spans="1:5" ht="34.5" x14ac:dyDescent="0.25">
      <c r="A112" s="52" t="s">
        <v>164</v>
      </c>
      <c r="B112" s="58" t="s">
        <v>165</v>
      </c>
      <c r="C112" s="55">
        <v>2958000</v>
      </c>
      <c r="D112" s="55">
        <v>2487768.4900000002</v>
      </c>
      <c r="E112" s="40">
        <f t="shared" si="2"/>
        <v>470231.50999999978</v>
      </c>
    </row>
    <row r="113" spans="1:5" x14ac:dyDescent="0.25">
      <c r="A113" s="52" t="s">
        <v>166</v>
      </c>
      <c r="B113" s="58" t="s">
        <v>167</v>
      </c>
      <c r="C113" s="55">
        <v>3332040</v>
      </c>
      <c r="D113" s="55">
        <v>3735353.09</v>
      </c>
      <c r="E113" s="40">
        <f t="shared" si="2"/>
        <v>-403313.08999999985</v>
      </c>
    </row>
    <row r="114" spans="1:5" ht="34.5" x14ac:dyDescent="0.25">
      <c r="A114" s="52" t="s">
        <v>168</v>
      </c>
      <c r="B114" s="58" t="s">
        <v>169</v>
      </c>
      <c r="C114" s="55">
        <v>895040</v>
      </c>
      <c r="D114" s="55">
        <v>659221.73</v>
      </c>
      <c r="E114" s="40">
        <f t="shared" si="2"/>
        <v>235818.27000000002</v>
      </c>
    </row>
    <row r="115" spans="1:5" ht="45.75" x14ac:dyDescent="0.25">
      <c r="A115" s="52" t="s">
        <v>170</v>
      </c>
      <c r="B115" s="58" t="s">
        <v>171</v>
      </c>
      <c r="C115" s="55">
        <v>40900</v>
      </c>
      <c r="D115" s="55">
        <v>41608.89</v>
      </c>
      <c r="E115" s="40">
        <f t="shared" si="2"/>
        <v>-708.88999999999942</v>
      </c>
    </row>
    <row r="116" spans="1:5" ht="68.25" x14ac:dyDescent="0.25">
      <c r="A116" s="52" t="s">
        <v>172</v>
      </c>
      <c r="B116" s="58" t="s">
        <v>173</v>
      </c>
      <c r="C116" s="55">
        <v>40900</v>
      </c>
      <c r="D116" s="55">
        <v>41608.89</v>
      </c>
      <c r="E116" s="40">
        <f t="shared" si="2"/>
        <v>-708.88999999999942</v>
      </c>
    </row>
    <row r="117" spans="1:5" ht="57" x14ac:dyDescent="0.25">
      <c r="A117" s="52" t="s">
        <v>174</v>
      </c>
      <c r="B117" s="58" t="s">
        <v>175</v>
      </c>
      <c r="C117" s="55">
        <v>120960</v>
      </c>
      <c r="D117" s="55">
        <v>124946.33</v>
      </c>
      <c r="E117" s="40">
        <f t="shared" si="2"/>
        <v>-3986.3300000000017</v>
      </c>
    </row>
    <row r="118" spans="1:5" ht="79.5" x14ac:dyDescent="0.25">
      <c r="A118" s="52" t="s">
        <v>176</v>
      </c>
      <c r="B118" s="58" t="s">
        <v>177</v>
      </c>
      <c r="C118" s="55">
        <v>120960</v>
      </c>
      <c r="D118" s="55">
        <v>124946.33</v>
      </c>
      <c r="E118" s="40">
        <f t="shared" si="2"/>
        <v>-3986.3300000000017</v>
      </c>
    </row>
    <row r="119" spans="1:5" ht="45.75" x14ac:dyDescent="0.25">
      <c r="A119" s="52" t="s">
        <v>178</v>
      </c>
      <c r="B119" s="58" t="s">
        <v>179</v>
      </c>
      <c r="C119" s="55">
        <v>6370</v>
      </c>
      <c r="D119" s="55">
        <v>30</v>
      </c>
      <c r="E119" s="40">
        <f t="shared" si="2"/>
        <v>6340</v>
      </c>
    </row>
    <row r="120" spans="1:5" ht="68.25" x14ac:dyDescent="0.25">
      <c r="A120" s="52" t="s">
        <v>180</v>
      </c>
      <c r="B120" s="58" t="s">
        <v>181</v>
      </c>
      <c r="C120" s="55">
        <v>6370</v>
      </c>
      <c r="D120" s="55">
        <v>30</v>
      </c>
      <c r="E120" s="40">
        <f t="shared" si="2"/>
        <v>6340</v>
      </c>
    </row>
    <row r="121" spans="1:5" ht="57" x14ac:dyDescent="0.25">
      <c r="A121" s="52" t="s">
        <v>769</v>
      </c>
      <c r="B121" s="58" t="s">
        <v>182</v>
      </c>
      <c r="C121" s="55">
        <v>120800</v>
      </c>
      <c r="D121" s="55">
        <v>11040</v>
      </c>
      <c r="E121" s="40">
        <f t="shared" si="2"/>
        <v>109760</v>
      </c>
    </row>
    <row r="122" spans="1:5" ht="68.25" x14ac:dyDescent="0.25">
      <c r="A122" s="52" t="s">
        <v>770</v>
      </c>
      <c r="B122" s="58" t="s">
        <v>183</v>
      </c>
      <c r="C122" s="55">
        <v>120800</v>
      </c>
      <c r="D122" s="55">
        <v>11040</v>
      </c>
      <c r="E122" s="40">
        <f t="shared" si="2"/>
        <v>109760</v>
      </c>
    </row>
    <row r="123" spans="1:5" ht="45.75" x14ac:dyDescent="0.25">
      <c r="A123" s="52" t="s">
        <v>838</v>
      </c>
      <c r="B123" s="58" t="s">
        <v>839</v>
      </c>
      <c r="C123" s="55">
        <v>26000</v>
      </c>
      <c r="D123" s="55">
        <v>26000</v>
      </c>
      <c r="E123" s="40">
        <f t="shared" si="2"/>
        <v>0</v>
      </c>
    </row>
    <row r="124" spans="1:5" ht="68.25" x14ac:dyDescent="0.25">
      <c r="A124" s="52" t="s">
        <v>840</v>
      </c>
      <c r="B124" s="58" t="s">
        <v>841</v>
      </c>
      <c r="C124" s="55">
        <v>26000</v>
      </c>
      <c r="D124" s="55">
        <v>26000</v>
      </c>
      <c r="E124" s="40">
        <f t="shared" si="2"/>
        <v>0</v>
      </c>
    </row>
    <row r="125" spans="1:5" ht="45.75" x14ac:dyDescent="0.25">
      <c r="A125" s="52" t="s">
        <v>184</v>
      </c>
      <c r="B125" s="58" t="s">
        <v>185</v>
      </c>
      <c r="C125" s="55">
        <v>440</v>
      </c>
      <c r="D125" s="55">
        <v>150</v>
      </c>
      <c r="E125" s="40">
        <f t="shared" si="2"/>
        <v>290</v>
      </c>
    </row>
    <row r="126" spans="1:5" ht="57" x14ac:dyDescent="0.25">
      <c r="A126" s="52" t="s">
        <v>186</v>
      </c>
      <c r="B126" s="58" t="s">
        <v>187</v>
      </c>
      <c r="C126" s="55">
        <v>440</v>
      </c>
      <c r="D126" s="55">
        <v>150</v>
      </c>
      <c r="E126" s="40">
        <f t="shared" si="2"/>
        <v>290</v>
      </c>
    </row>
    <row r="127" spans="1:5" ht="45.75" x14ac:dyDescent="0.25">
      <c r="A127" s="52" t="s">
        <v>188</v>
      </c>
      <c r="B127" s="58" t="s">
        <v>189</v>
      </c>
      <c r="C127" s="55">
        <v>13700</v>
      </c>
      <c r="D127" s="55">
        <v>0</v>
      </c>
      <c r="E127" s="40">
        <f t="shared" si="2"/>
        <v>13700</v>
      </c>
    </row>
    <row r="128" spans="1:5" ht="68.25" x14ac:dyDescent="0.25">
      <c r="A128" s="52" t="s">
        <v>190</v>
      </c>
      <c r="B128" s="58" t="s">
        <v>191</v>
      </c>
      <c r="C128" s="55">
        <v>13700</v>
      </c>
      <c r="D128" s="55">
        <v>0</v>
      </c>
      <c r="E128" s="40">
        <f t="shared" si="2"/>
        <v>13700</v>
      </c>
    </row>
    <row r="129" spans="1:5" ht="57" x14ac:dyDescent="0.25">
      <c r="A129" s="52" t="s">
        <v>192</v>
      </c>
      <c r="B129" s="58" t="s">
        <v>193</v>
      </c>
      <c r="C129" s="55">
        <v>51500</v>
      </c>
      <c r="D129" s="55">
        <v>50739.14</v>
      </c>
      <c r="E129" s="40">
        <f t="shared" si="2"/>
        <v>760.86000000000058</v>
      </c>
    </row>
    <row r="130" spans="1:5" ht="79.5" x14ac:dyDescent="0.25">
      <c r="A130" s="52" t="s">
        <v>194</v>
      </c>
      <c r="B130" s="58" t="s">
        <v>195</v>
      </c>
      <c r="C130" s="55">
        <v>51500</v>
      </c>
      <c r="D130" s="55">
        <v>50739.14</v>
      </c>
      <c r="E130" s="40">
        <f t="shared" si="2"/>
        <v>760.86000000000058</v>
      </c>
    </row>
    <row r="131" spans="1:5" ht="68.25" x14ac:dyDescent="0.25">
      <c r="A131" s="52" t="s">
        <v>771</v>
      </c>
      <c r="B131" s="58" t="s">
        <v>196</v>
      </c>
      <c r="C131" s="55">
        <v>42500</v>
      </c>
      <c r="D131" s="55">
        <v>9926.4599999999991</v>
      </c>
      <c r="E131" s="40">
        <f t="shared" si="2"/>
        <v>32573.54</v>
      </c>
    </row>
    <row r="132" spans="1:5" ht="113.25" x14ac:dyDescent="0.25">
      <c r="A132" s="52" t="s">
        <v>772</v>
      </c>
      <c r="B132" s="58" t="s">
        <v>197</v>
      </c>
      <c r="C132" s="55">
        <v>42500</v>
      </c>
      <c r="D132" s="55">
        <v>9926.4599999999991</v>
      </c>
      <c r="E132" s="40">
        <f t="shared" si="2"/>
        <v>32573.54</v>
      </c>
    </row>
    <row r="133" spans="1:5" ht="45.75" x14ac:dyDescent="0.25">
      <c r="A133" s="52" t="s">
        <v>198</v>
      </c>
      <c r="B133" s="58" t="s">
        <v>199</v>
      </c>
      <c r="C133" s="55">
        <v>1000</v>
      </c>
      <c r="D133" s="55">
        <v>1000</v>
      </c>
      <c r="E133" s="40">
        <f t="shared" si="2"/>
        <v>0</v>
      </c>
    </row>
    <row r="134" spans="1:5" ht="68.25" x14ac:dyDescent="0.25">
      <c r="A134" s="52" t="s">
        <v>200</v>
      </c>
      <c r="B134" s="58" t="s">
        <v>201</v>
      </c>
      <c r="C134" s="55">
        <v>1000</v>
      </c>
      <c r="D134" s="55">
        <v>1000</v>
      </c>
      <c r="E134" s="40">
        <f t="shared" si="2"/>
        <v>0</v>
      </c>
    </row>
    <row r="135" spans="1:5" ht="45.75" x14ac:dyDescent="0.25">
      <c r="A135" s="52" t="s">
        <v>202</v>
      </c>
      <c r="B135" s="58" t="s">
        <v>203</v>
      </c>
      <c r="C135" s="55">
        <v>137190</v>
      </c>
      <c r="D135" s="55">
        <v>117900</v>
      </c>
      <c r="E135" s="40">
        <f t="shared" si="2"/>
        <v>19290</v>
      </c>
    </row>
    <row r="136" spans="1:5" ht="57" x14ac:dyDescent="0.25">
      <c r="A136" s="52" t="s">
        <v>204</v>
      </c>
      <c r="B136" s="58" t="s">
        <v>205</v>
      </c>
      <c r="C136" s="55">
        <v>137190</v>
      </c>
      <c r="D136" s="55">
        <v>117900</v>
      </c>
      <c r="E136" s="40">
        <f t="shared" si="2"/>
        <v>19290</v>
      </c>
    </row>
    <row r="137" spans="1:5" ht="57" x14ac:dyDescent="0.25">
      <c r="A137" s="52" t="s">
        <v>206</v>
      </c>
      <c r="B137" s="58" t="s">
        <v>207</v>
      </c>
      <c r="C137" s="55">
        <v>333680</v>
      </c>
      <c r="D137" s="55">
        <v>275880.90999999997</v>
      </c>
      <c r="E137" s="40">
        <f t="shared" si="2"/>
        <v>57799.090000000026</v>
      </c>
    </row>
    <row r="138" spans="1:5" ht="68.25" x14ac:dyDescent="0.25">
      <c r="A138" s="52" t="s">
        <v>208</v>
      </c>
      <c r="B138" s="58" t="s">
        <v>209</v>
      </c>
      <c r="C138" s="55">
        <v>333680</v>
      </c>
      <c r="D138" s="55">
        <v>275880.90999999997</v>
      </c>
      <c r="E138" s="40">
        <f t="shared" si="2"/>
        <v>57799.090000000026</v>
      </c>
    </row>
    <row r="139" spans="1:5" ht="90.75" x14ac:dyDescent="0.25">
      <c r="A139" s="52" t="s">
        <v>210</v>
      </c>
      <c r="B139" s="58" t="s">
        <v>211</v>
      </c>
      <c r="C139" s="55">
        <v>356400</v>
      </c>
      <c r="D139" s="55">
        <v>662076.42000000004</v>
      </c>
      <c r="E139" s="40">
        <f t="shared" si="2"/>
        <v>-305676.42000000004</v>
      </c>
    </row>
    <row r="140" spans="1:5" ht="45.75" x14ac:dyDescent="0.25">
      <c r="A140" s="52" t="s">
        <v>212</v>
      </c>
      <c r="B140" s="58" t="s">
        <v>213</v>
      </c>
      <c r="C140" s="55">
        <v>348900</v>
      </c>
      <c r="D140" s="55">
        <v>353740.4</v>
      </c>
      <c r="E140" s="40">
        <f t="shared" si="2"/>
        <v>-4840.4000000000233</v>
      </c>
    </row>
    <row r="141" spans="1:5" ht="57" x14ac:dyDescent="0.25">
      <c r="A141" s="52" t="s">
        <v>214</v>
      </c>
      <c r="B141" s="58" t="s">
        <v>215</v>
      </c>
      <c r="C141" s="55">
        <v>348900</v>
      </c>
      <c r="D141" s="55">
        <v>353740.4</v>
      </c>
      <c r="E141" s="40">
        <f t="shared" si="2"/>
        <v>-4840.4000000000233</v>
      </c>
    </row>
    <row r="142" spans="1:5" ht="68.25" x14ac:dyDescent="0.25">
      <c r="A142" s="52" t="s">
        <v>773</v>
      </c>
      <c r="B142" s="58" t="s">
        <v>774</v>
      </c>
      <c r="C142" s="55">
        <v>7500</v>
      </c>
      <c r="D142" s="55">
        <v>308336.02</v>
      </c>
      <c r="E142" s="40">
        <f t="shared" si="2"/>
        <v>-300836.02</v>
      </c>
    </row>
    <row r="143" spans="1:5" ht="57" x14ac:dyDescent="0.25">
      <c r="A143" s="52" t="s">
        <v>775</v>
      </c>
      <c r="B143" s="58" t="s">
        <v>776</v>
      </c>
      <c r="C143" s="55">
        <v>7500</v>
      </c>
      <c r="D143" s="55">
        <v>308336.02</v>
      </c>
      <c r="E143" s="40">
        <f t="shared" si="2"/>
        <v>-300836.02</v>
      </c>
    </row>
    <row r="144" spans="1:5" ht="23.25" x14ac:dyDescent="0.25">
      <c r="A144" s="52" t="s">
        <v>216</v>
      </c>
      <c r="B144" s="58" t="s">
        <v>217</v>
      </c>
      <c r="C144" s="55">
        <v>520600</v>
      </c>
      <c r="D144" s="55">
        <v>539839.06999999995</v>
      </c>
      <c r="E144" s="40">
        <f t="shared" si="2"/>
        <v>-19239.069999999949</v>
      </c>
    </row>
    <row r="145" spans="1:5" ht="23.25" x14ac:dyDescent="0.25">
      <c r="A145" s="52" t="s">
        <v>842</v>
      </c>
      <c r="B145" s="58" t="s">
        <v>843</v>
      </c>
      <c r="C145" s="55">
        <v>73900</v>
      </c>
      <c r="D145" s="55">
        <v>73903.77</v>
      </c>
      <c r="E145" s="40">
        <f t="shared" si="2"/>
        <v>-3.7700000000040745</v>
      </c>
    </row>
    <row r="146" spans="1:5" ht="124.5" x14ac:dyDescent="0.25">
      <c r="A146" s="52" t="s">
        <v>844</v>
      </c>
      <c r="B146" s="58" t="s">
        <v>845</v>
      </c>
      <c r="C146" s="55">
        <v>73900</v>
      </c>
      <c r="D146" s="55">
        <v>73903.77</v>
      </c>
      <c r="E146" s="40">
        <f t="shared" si="2"/>
        <v>-3.7700000000040745</v>
      </c>
    </row>
    <row r="147" spans="1:5" ht="57" x14ac:dyDescent="0.25">
      <c r="A147" s="52" t="s">
        <v>218</v>
      </c>
      <c r="B147" s="58" t="s">
        <v>219</v>
      </c>
      <c r="C147" s="55">
        <v>446700</v>
      </c>
      <c r="D147" s="55">
        <v>465935.3</v>
      </c>
      <c r="E147" s="40">
        <f t="shared" si="2"/>
        <v>-19235.299999999988</v>
      </c>
    </row>
    <row r="148" spans="1:5" ht="57" x14ac:dyDescent="0.25">
      <c r="A148" s="52" t="s">
        <v>220</v>
      </c>
      <c r="B148" s="58" t="s">
        <v>221</v>
      </c>
      <c r="C148" s="55">
        <v>446700</v>
      </c>
      <c r="D148" s="55">
        <v>465935.3</v>
      </c>
      <c r="E148" s="40">
        <f t="shared" si="2"/>
        <v>-19235.299999999988</v>
      </c>
    </row>
    <row r="149" spans="1:5" x14ac:dyDescent="0.25">
      <c r="A149" s="52" t="s">
        <v>865</v>
      </c>
      <c r="B149" s="58" t="s">
        <v>866</v>
      </c>
      <c r="C149" s="55">
        <v>0</v>
      </c>
      <c r="D149" s="55">
        <v>420000</v>
      </c>
      <c r="E149" s="40">
        <f t="shared" si="2"/>
        <v>-420000</v>
      </c>
    </row>
    <row r="150" spans="1:5" ht="124.5" x14ac:dyDescent="0.25">
      <c r="A150" s="52" t="s">
        <v>867</v>
      </c>
      <c r="B150" s="58" t="s">
        <v>868</v>
      </c>
      <c r="C150" s="55">
        <v>0</v>
      </c>
      <c r="D150" s="55">
        <v>420000</v>
      </c>
      <c r="E150" s="40">
        <f t="shared" si="2"/>
        <v>-420000</v>
      </c>
    </row>
    <row r="151" spans="1:5" ht="102" x14ac:dyDescent="0.25">
      <c r="A151" s="52" t="s">
        <v>719</v>
      </c>
      <c r="B151" s="58" t="s">
        <v>720</v>
      </c>
      <c r="C151" s="55">
        <v>1560000</v>
      </c>
      <c r="D151" s="55">
        <v>1454215.87</v>
      </c>
      <c r="E151" s="40">
        <f t="shared" si="2"/>
        <v>105784.12999999989</v>
      </c>
    </row>
    <row r="152" spans="1:5" x14ac:dyDescent="0.25">
      <c r="A152" s="52" t="s">
        <v>777</v>
      </c>
      <c r="B152" s="58" t="s">
        <v>778</v>
      </c>
      <c r="C152" s="55">
        <v>0</v>
      </c>
      <c r="D152" s="55">
        <v>-38619.24</v>
      </c>
      <c r="E152" s="40">
        <f t="shared" si="2"/>
        <v>38619.24</v>
      </c>
    </row>
    <row r="153" spans="1:5" x14ac:dyDescent="0.25">
      <c r="A153" s="52" t="s">
        <v>779</v>
      </c>
      <c r="B153" s="58" t="s">
        <v>780</v>
      </c>
      <c r="C153" s="55">
        <v>0</v>
      </c>
      <c r="D153" s="55">
        <v>-38619.24</v>
      </c>
      <c r="E153" s="40">
        <f t="shared" si="2"/>
        <v>38619.24</v>
      </c>
    </row>
    <row r="154" spans="1:5" ht="23.25" x14ac:dyDescent="0.25">
      <c r="A154" s="52" t="s">
        <v>781</v>
      </c>
      <c r="B154" s="58" t="s">
        <v>782</v>
      </c>
      <c r="C154" s="55">
        <v>0</v>
      </c>
      <c r="D154" s="55">
        <v>-38619.24</v>
      </c>
      <c r="E154" s="40">
        <f t="shared" si="2"/>
        <v>38619.24</v>
      </c>
    </row>
    <row r="155" spans="1:5" x14ac:dyDescent="0.25">
      <c r="A155" s="52" t="s">
        <v>222</v>
      </c>
      <c r="B155" s="58" t="s">
        <v>223</v>
      </c>
      <c r="C155" s="55">
        <v>2346261592.9499998</v>
      </c>
      <c r="D155" s="55">
        <v>1632452603.27</v>
      </c>
      <c r="E155" s="40">
        <f t="shared" si="2"/>
        <v>713808989.67999983</v>
      </c>
    </row>
    <row r="156" spans="1:5" ht="23.25" x14ac:dyDescent="0.25">
      <c r="A156" s="52" t="s">
        <v>224</v>
      </c>
      <c r="B156" s="58" t="s">
        <v>225</v>
      </c>
      <c r="C156" s="55">
        <v>1998689723.76</v>
      </c>
      <c r="D156" s="55">
        <v>1509880734.0799999</v>
      </c>
      <c r="E156" s="40">
        <f t="shared" si="2"/>
        <v>488808989.68000007</v>
      </c>
    </row>
    <row r="157" spans="1:5" ht="23.25" x14ac:dyDescent="0.25">
      <c r="A157" s="52" t="s">
        <v>226</v>
      </c>
      <c r="B157" s="58" t="s">
        <v>227</v>
      </c>
      <c r="C157" s="55">
        <v>157876636.75999999</v>
      </c>
      <c r="D157" s="55">
        <v>60200810.350000001</v>
      </c>
      <c r="E157" s="40">
        <f t="shared" si="2"/>
        <v>97675826.409999996</v>
      </c>
    </row>
    <row r="158" spans="1:5" ht="45.75" x14ac:dyDescent="0.25">
      <c r="A158" s="52" t="s">
        <v>228</v>
      </c>
      <c r="B158" s="58" t="s">
        <v>229</v>
      </c>
      <c r="C158" s="55">
        <v>32453600</v>
      </c>
      <c r="D158" s="55">
        <v>13321833.32</v>
      </c>
      <c r="E158" s="40">
        <f t="shared" ref="E158:E194" si="3">C158-D158</f>
        <v>19131766.68</v>
      </c>
    </row>
    <row r="159" spans="1:5" ht="45.75" x14ac:dyDescent="0.25">
      <c r="A159" s="52" t="s">
        <v>230</v>
      </c>
      <c r="B159" s="58" t="s">
        <v>231</v>
      </c>
      <c r="C159" s="55">
        <v>32453600</v>
      </c>
      <c r="D159" s="55">
        <v>13321833.32</v>
      </c>
      <c r="E159" s="40">
        <f t="shared" si="3"/>
        <v>19131766.68</v>
      </c>
    </row>
    <row r="160" spans="1:5" x14ac:dyDescent="0.25">
      <c r="A160" s="52" t="s">
        <v>232</v>
      </c>
      <c r="B160" s="58" t="s">
        <v>233</v>
      </c>
      <c r="C160" s="55">
        <v>3544921.12</v>
      </c>
      <c r="D160" s="55">
        <v>3544921.12</v>
      </c>
      <c r="E160" s="40">
        <f t="shared" si="3"/>
        <v>0</v>
      </c>
    </row>
    <row r="161" spans="1:5" ht="23.25" x14ac:dyDescent="0.25">
      <c r="A161" s="52" t="s">
        <v>234</v>
      </c>
      <c r="B161" s="58" t="s">
        <v>235</v>
      </c>
      <c r="C161" s="55">
        <v>3544921.12</v>
      </c>
      <c r="D161" s="55">
        <v>3544921.12</v>
      </c>
      <c r="E161" s="40">
        <f t="shared" si="3"/>
        <v>0</v>
      </c>
    </row>
    <row r="162" spans="1:5" x14ac:dyDescent="0.25">
      <c r="A162" s="52" t="s">
        <v>236</v>
      </c>
      <c r="B162" s="58" t="s">
        <v>237</v>
      </c>
      <c r="C162" s="55">
        <v>121878115.64</v>
      </c>
      <c r="D162" s="55">
        <v>43334055.909999996</v>
      </c>
      <c r="E162" s="40">
        <f t="shared" si="3"/>
        <v>78544059.730000004</v>
      </c>
    </row>
    <row r="163" spans="1:5" x14ac:dyDescent="0.25">
      <c r="A163" s="52" t="s">
        <v>238</v>
      </c>
      <c r="B163" s="58" t="s">
        <v>239</v>
      </c>
      <c r="C163" s="55">
        <v>121878115.64</v>
      </c>
      <c r="D163" s="55">
        <v>43334055.909999996</v>
      </c>
      <c r="E163" s="40">
        <f t="shared" si="3"/>
        <v>78544059.730000004</v>
      </c>
    </row>
    <row r="164" spans="1:5" ht="23.25" x14ac:dyDescent="0.25">
      <c r="A164" s="52" t="s">
        <v>240</v>
      </c>
      <c r="B164" s="58" t="s">
        <v>241</v>
      </c>
      <c r="C164" s="55">
        <v>1693904784</v>
      </c>
      <c r="D164" s="55">
        <v>1343551292.1300001</v>
      </c>
      <c r="E164" s="40">
        <f t="shared" si="3"/>
        <v>350353491.86999989</v>
      </c>
    </row>
    <row r="165" spans="1:5" ht="23.25" x14ac:dyDescent="0.25">
      <c r="A165" s="52" t="s">
        <v>242</v>
      </c>
      <c r="B165" s="58" t="s">
        <v>243</v>
      </c>
      <c r="C165" s="55">
        <v>49505184</v>
      </c>
      <c r="D165" s="55">
        <v>31934353.539999999</v>
      </c>
      <c r="E165" s="40">
        <f t="shared" si="3"/>
        <v>17570830.460000001</v>
      </c>
    </row>
    <row r="166" spans="1:5" ht="34.5" x14ac:dyDescent="0.25">
      <c r="A166" s="52" t="s">
        <v>244</v>
      </c>
      <c r="B166" s="58" t="s">
        <v>245</v>
      </c>
      <c r="C166" s="55">
        <v>49505184</v>
      </c>
      <c r="D166" s="55">
        <v>31934353.539999999</v>
      </c>
      <c r="E166" s="40">
        <f t="shared" si="3"/>
        <v>17570830.460000001</v>
      </c>
    </row>
    <row r="167" spans="1:5" ht="45.75" x14ac:dyDescent="0.25">
      <c r="A167" s="52" t="s">
        <v>246</v>
      </c>
      <c r="B167" s="58" t="s">
        <v>247</v>
      </c>
      <c r="C167" s="55">
        <v>2400</v>
      </c>
      <c r="D167" s="55">
        <v>2400</v>
      </c>
      <c r="E167" s="40">
        <f t="shared" si="3"/>
        <v>0</v>
      </c>
    </row>
    <row r="168" spans="1:5" ht="45.75" x14ac:dyDescent="0.25">
      <c r="A168" s="52" t="s">
        <v>248</v>
      </c>
      <c r="B168" s="58" t="s">
        <v>249</v>
      </c>
      <c r="C168" s="55">
        <v>2400</v>
      </c>
      <c r="D168" s="55">
        <v>2400</v>
      </c>
      <c r="E168" s="40">
        <f t="shared" si="3"/>
        <v>0</v>
      </c>
    </row>
    <row r="169" spans="1:5" x14ac:dyDescent="0.25">
      <c r="A169" s="52" t="s">
        <v>250</v>
      </c>
      <c r="B169" s="58" t="s">
        <v>251</v>
      </c>
      <c r="C169" s="55">
        <v>1644397200</v>
      </c>
      <c r="D169" s="55">
        <v>1311614538.5899999</v>
      </c>
      <c r="E169" s="40">
        <f t="shared" si="3"/>
        <v>332782661.41000009</v>
      </c>
    </row>
    <row r="170" spans="1:5" x14ac:dyDescent="0.25">
      <c r="A170" s="52" t="s">
        <v>252</v>
      </c>
      <c r="B170" s="58" t="s">
        <v>253</v>
      </c>
      <c r="C170" s="55">
        <v>1644397200</v>
      </c>
      <c r="D170" s="55">
        <v>1311614538.5899999</v>
      </c>
      <c r="E170" s="40">
        <f t="shared" si="3"/>
        <v>332782661.41000009</v>
      </c>
    </row>
    <row r="171" spans="1:5" x14ac:dyDescent="0.25">
      <c r="A171" s="52" t="s">
        <v>254</v>
      </c>
      <c r="B171" s="58" t="s">
        <v>255</v>
      </c>
      <c r="C171" s="55">
        <v>146908303</v>
      </c>
      <c r="D171" s="55">
        <v>106128631.59999999</v>
      </c>
      <c r="E171" s="40">
        <f t="shared" si="3"/>
        <v>40779671.400000006</v>
      </c>
    </row>
    <row r="172" spans="1:5" ht="45.75" x14ac:dyDescent="0.25">
      <c r="A172" s="52" t="s">
        <v>256</v>
      </c>
      <c r="B172" s="58" t="s">
        <v>257</v>
      </c>
      <c r="C172" s="55">
        <v>10934003</v>
      </c>
      <c r="D172" s="55">
        <v>7450758.1100000003</v>
      </c>
      <c r="E172" s="40">
        <f t="shared" si="3"/>
        <v>3483244.8899999997</v>
      </c>
    </row>
    <row r="173" spans="1:5" ht="57" x14ac:dyDescent="0.25">
      <c r="A173" s="52" t="s">
        <v>258</v>
      </c>
      <c r="B173" s="58" t="s">
        <v>259</v>
      </c>
      <c r="C173" s="55">
        <v>10934003</v>
      </c>
      <c r="D173" s="55">
        <v>7450758.1100000003</v>
      </c>
      <c r="E173" s="40">
        <f t="shared" si="3"/>
        <v>3483244.8899999997</v>
      </c>
    </row>
    <row r="174" spans="1:5" ht="113.25" x14ac:dyDescent="0.25">
      <c r="A174" s="52" t="s">
        <v>869</v>
      </c>
      <c r="B174" s="58" t="s">
        <v>870</v>
      </c>
      <c r="C174" s="55">
        <v>375000</v>
      </c>
      <c r="D174" s="55">
        <v>0</v>
      </c>
      <c r="E174" s="40">
        <f t="shared" si="3"/>
        <v>375000</v>
      </c>
    </row>
    <row r="175" spans="1:5" ht="113.25" x14ac:dyDescent="0.25">
      <c r="A175" s="52" t="s">
        <v>871</v>
      </c>
      <c r="B175" s="58" t="s">
        <v>872</v>
      </c>
      <c r="C175" s="55">
        <v>375000</v>
      </c>
      <c r="D175" s="55">
        <v>0</v>
      </c>
      <c r="E175" s="40">
        <f t="shared" si="3"/>
        <v>375000</v>
      </c>
    </row>
    <row r="176" spans="1:5" ht="57" x14ac:dyDescent="0.25">
      <c r="A176" s="52" t="s">
        <v>721</v>
      </c>
      <c r="B176" s="58" t="s">
        <v>722</v>
      </c>
      <c r="C176" s="55">
        <v>3905700</v>
      </c>
      <c r="D176" s="55">
        <v>2517800</v>
      </c>
      <c r="E176" s="40">
        <f t="shared" si="3"/>
        <v>1387900</v>
      </c>
    </row>
    <row r="177" spans="1:5" ht="57" x14ac:dyDescent="0.25">
      <c r="A177" s="52" t="s">
        <v>723</v>
      </c>
      <c r="B177" s="58" t="s">
        <v>724</v>
      </c>
      <c r="C177" s="55">
        <v>3905700</v>
      </c>
      <c r="D177" s="55">
        <v>2517800</v>
      </c>
      <c r="E177" s="40">
        <f t="shared" si="3"/>
        <v>1387900</v>
      </c>
    </row>
    <row r="178" spans="1:5" ht="90.75" x14ac:dyDescent="0.25">
      <c r="A178" s="52" t="s">
        <v>725</v>
      </c>
      <c r="B178" s="58" t="s">
        <v>260</v>
      </c>
      <c r="C178" s="55">
        <v>90463000</v>
      </c>
      <c r="D178" s="55">
        <v>54929522.700000003</v>
      </c>
      <c r="E178" s="40">
        <f t="shared" si="3"/>
        <v>35533477.299999997</v>
      </c>
    </row>
    <row r="179" spans="1:5" ht="102" x14ac:dyDescent="0.25">
      <c r="A179" s="52" t="s">
        <v>726</v>
      </c>
      <c r="B179" s="58" t="s">
        <v>261</v>
      </c>
      <c r="C179" s="55">
        <v>90463000</v>
      </c>
      <c r="D179" s="55">
        <v>54929522.700000003</v>
      </c>
      <c r="E179" s="40">
        <f t="shared" si="3"/>
        <v>35533477.299999997</v>
      </c>
    </row>
    <row r="180" spans="1:5" ht="23.25" x14ac:dyDescent="0.25">
      <c r="A180" s="52" t="s">
        <v>783</v>
      </c>
      <c r="B180" s="58" t="s">
        <v>784</v>
      </c>
      <c r="C180" s="55">
        <v>41230600</v>
      </c>
      <c r="D180" s="55">
        <v>41230550.789999999</v>
      </c>
      <c r="E180" s="40">
        <f t="shared" si="3"/>
        <v>49.21000000089407</v>
      </c>
    </row>
    <row r="181" spans="1:5" ht="23.25" x14ac:dyDescent="0.25">
      <c r="A181" s="52" t="s">
        <v>785</v>
      </c>
      <c r="B181" s="58" t="s">
        <v>786</v>
      </c>
      <c r="C181" s="55">
        <v>41230600</v>
      </c>
      <c r="D181" s="55">
        <v>41230550.789999999</v>
      </c>
      <c r="E181" s="40">
        <f t="shared" si="3"/>
        <v>49.21000000089407</v>
      </c>
    </row>
    <row r="182" spans="1:5" ht="23.25" x14ac:dyDescent="0.25">
      <c r="A182" s="52" t="s">
        <v>873</v>
      </c>
      <c r="B182" s="58" t="s">
        <v>874</v>
      </c>
      <c r="C182" s="55" t="s">
        <v>8</v>
      </c>
      <c r="D182" s="55" t="s">
        <v>8</v>
      </c>
      <c r="E182" s="40" t="e">
        <f t="shared" si="3"/>
        <v>#VALUE!</v>
      </c>
    </row>
    <row r="183" spans="1:5" ht="23.25" x14ac:dyDescent="0.25">
      <c r="A183" s="52" t="s">
        <v>875</v>
      </c>
      <c r="B183" s="58" t="s">
        <v>876</v>
      </c>
      <c r="C183" s="55" t="s">
        <v>8</v>
      </c>
      <c r="D183" s="55" t="s">
        <v>8</v>
      </c>
      <c r="E183" s="40" t="e">
        <f t="shared" si="3"/>
        <v>#VALUE!</v>
      </c>
    </row>
    <row r="184" spans="1:5" ht="23.25" x14ac:dyDescent="0.25">
      <c r="A184" s="52" t="s">
        <v>262</v>
      </c>
      <c r="B184" s="58" t="s">
        <v>263</v>
      </c>
      <c r="C184" s="55">
        <v>331248500.58999997</v>
      </c>
      <c r="D184" s="55">
        <v>106248500.59</v>
      </c>
      <c r="E184" s="40">
        <f t="shared" si="3"/>
        <v>224999999.99999997</v>
      </c>
    </row>
    <row r="185" spans="1:5" ht="23.25" x14ac:dyDescent="0.25">
      <c r="A185" s="52" t="s">
        <v>264</v>
      </c>
      <c r="B185" s="58" t="s">
        <v>265</v>
      </c>
      <c r="C185" s="55">
        <v>331248500.58999997</v>
      </c>
      <c r="D185" s="55">
        <v>106248500.59</v>
      </c>
      <c r="E185" s="40">
        <f t="shared" si="3"/>
        <v>224999999.99999997</v>
      </c>
    </row>
    <row r="186" spans="1:5" ht="34.5" x14ac:dyDescent="0.25">
      <c r="A186" s="52" t="s">
        <v>266</v>
      </c>
      <c r="B186" s="58" t="s">
        <v>267</v>
      </c>
      <c r="C186" s="55">
        <v>331248500.58999997</v>
      </c>
      <c r="D186" s="55">
        <v>106248500.59</v>
      </c>
      <c r="E186" s="40">
        <f t="shared" si="3"/>
        <v>224999999.99999997</v>
      </c>
    </row>
    <row r="187" spans="1:5" ht="57" x14ac:dyDescent="0.25">
      <c r="A187" s="52" t="s">
        <v>268</v>
      </c>
      <c r="B187" s="58" t="s">
        <v>269</v>
      </c>
      <c r="C187" s="55">
        <v>16457114.91</v>
      </c>
      <c r="D187" s="55">
        <v>16457114.91</v>
      </c>
      <c r="E187" s="40">
        <f t="shared" si="3"/>
        <v>0</v>
      </c>
    </row>
    <row r="188" spans="1:5" ht="68.25" x14ac:dyDescent="0.25">
      <c r="A188" s="52" t="s">
        <v>270</v>
      </c>
      <c r="B188" s="58" t="s">
        <v>271</v>
      </c>
      <c r="C188" s="55">
        <v>16457114.91</v>
      </c>
      <c r="D188" s="55">
        <v>16457114.91</v>
      </c>
      <c r="E188" s="40">
        <f t="shared" si="3"/>
        <v>0</v>
      </c>
    </row>
    <row r="189" spans="1:5" ht="68.25" x14ac:dyDescent="0.25">
      <c r="A189" s="52" t="s">
        <v>272</v>
      </c>
      <c r="B189" s="58" t="s">
        <v>273</v>
      </c>
      <c r="C189" s="55">
        <v>16457114.91</v>
      </c>
      <c r="D189" s="55">
        <v>16457114.91</v>
      </c>
      <c r="E189" s="40">
        <f t="shared" si="3"/>
        <v>0</v>
      </c>
    </row>
    <row r="190" spans="1:5" ht="45.75" x14ac:dyDescent="0.25">
      <c r="A190" s="52" t="s">
        <v>274</v>
      </c>
      <c r="B190" s="58" t="s">
        <v>275</v>
      </c>
      <c r="C190" s="55">
        <v>16457114.91</v>
      </c>
      <c r="D190" s="55">
        <v>16457114.91</v>
      </c>
      <c r="E190" s="40">
        <f t="shared" si="3"/>
        <v>0</v>
      </c>
    </row>
    <row r="191" spans="1:5" ht="34.5" x14ac:dyDescent="0.25">
      <c r="A191" s="52" t="s">
        <v>276</v>
      </c>
      <c r="B191" s="58" t="s">
        <v>277</v>
      </c>
      <c r="C191" s="55">
        <v>-133746.31</v>
      </c>
      <c r="D191" s="55">
        <v>-133746.31</v>
      </c>
      <c r="E191" s="40">
        <f t="shared" si="3"/>
        <v>0</v>
      </c>
    </row>
    <row r="192" spans="1:5" ht="34.5" x14ac:dyDescent="0.25">
      <c r="A192" s="52" t="s">
        <v>278</v>
      </c>
      <c r="B192" s="58" t="s">
        <v>279</v>
      </c>
      <c r="C192" s="55">
        <v>-133746.31</v>
      </c>
      <c r="D192" s="55">
        <v>-133746.31</v>
      </c>
      <c r="E192" s="40">
        <f t="shared" si="3"/>
        <v>0</v>
      </c>
    </row>
    <row r="193" spans="1:5" ht="34.5" x14ac:dyDescent="0.25">
      <c r="A193" s="52" t="s">
        <v>787</v>
      </c>
      <c r="B193" s="58" t="s">
        <v>788</v>
      </c>
      <c r="C193" s="55">
        <v>-15.31</v>
      </c>
      <c r="D193" s="55">
        <v>-15.31</v>
      </c>
      <c r="E193" s="40">
        <f t="shared" si="3"/>
        <v>0</v>
      </c>
    </row>
    <row r="194" spans="1:5" ht="35.25" thickBot="1" x14ac:dyDescent="0.3">
      <c r="A194" s="53" t="s">
        <v>280</v>
      </c>
      <c r="B194" s="59" t="s">
        <v>281</v>
      </c>
      <c r="C194" s="60">
        <v>-133731</v>
      </c>
      <c r="D194" s="60">
        <v>-133731</v>
      </c>
      <c r="E194" s="41">
        <f t="shared" si="3"/>
        <v>0</v>
      </c>
    </row>
  </sheetData>
  <mergeCells count="10">
    <mergeCell ref="A12:A13"/>
    <mergeCell ref="B12:B13"/>
    <mergeCell ref="D1:E1"/>
    <mergeCell ref="C2:E2"/>
    <mergeCell ref="B3:E3"/>
    <mergeCell ref="B4:E4"/>
    <mergeCell ref="A8:E8"/>
    <mergeCell ref="C12:C13"/>
    <mergeCell ref="D12:D13"/>
    <mergeCell ref="E12:E13"/>
  </mergeCells>
  <pageMargins left="0.78740157480314965" right="0.39370078740157483" top="0.59055118110236227" bottom="0.39370078740157483" header="0" footer="0"/>
  <pageSetup paperSize="9" scale="75" fitToHeight="0" orientation="portrait" r:id="rId1"/>
  <headerFooter>
    <evenFooter>&amp;R&amp;D СТР. &amp;P</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0"/>
  <sheetViews>
    <sheetView topLeftCell="A139" zoomScaleNormal="100" zoomScaleSheetLayoutView="100" workbookViewId="0">
      <selection activeCell="C388" sqref="C388"/>
    </sheetView>
  </sheetViews>
  <sheetFormatPr defaultRowHeight="15" x14ac:dyDescent="0.25"/>
  <cols>
    <col min="1" max="1" width="53.85546875" style="1" customWidth="1"/>
    <col min="2" max="2" width="31.42578125" style="1" customWidth="1"/>
    <col min="3" max="5" width="18.7109375" style="1" customWidth="1"/>
    <col min="6" max="6" width="9.140625" style="1" customWidth="1"/>
    <col min="7" max="16384" width="9.140625" style="1"/>
  </cols>
  <sheetData>
    <row r="1" spans="1:6" ht="7.5" customHeight="1" x14ac:dyDescent="0.25">
      <c r="A1" s="6"/>
      <c r="B1" s="5"/>
      <c r="C1" s="5"/>
      <c r="D1" s="2"/>
      <c r="E1" s="3"/>
      <c r="F1" s="3"/>
    </row>
    <row r="2" spans="1:6" ht="14.1" customHeight="1" x14ac:dyDescent="0.25">
      <c r="A2" s="109" t="s">
        <v>710</v>
      </c>
      <c r="B2" s="109"/>
      <c r="C2" s="109"/>
      <c r="D2" s="109"/>
      <c r="E2" s="109"/>
      <c r="F2" s="3"/>
    </row>
    <row r="3" spans="1:6" ht="12.95" customHeight="1" thickBot="1" x14ac:dyDescent="0.3">
      <c r="A3" s="30"/>
      <c r="B3" s="30"/>
      <c r="C3" s="31"/>
      <c r="D3" s="32"/>
      <c r="E3" s="28" t="s">
        <v>705</v>
      </c>
      <c r="F3" s="3"/>
    </row>
    <row r="4" spans="1:6" ht="11.45" customHeight="1" x14ac:dyDescent="0.25">
      <c r="A4" s="110" t="s">
        <v>0</v>
      </c>
      <c r="B4" s="112" t="s">
        <v>707</v>
      </c>
      <c r="C4" s="104" t="s">
        <v>829</v>
      </c>
      <c r="D4" s="106" t="s">
        <v>860</v>
      </c>
      <c r="E4" s="114" t="s">
        <v>706</v>
      </c>
      <c r="F4" s="3"/>
    </row>
    <row r="5" spans="1:6" ht="140.44999999999999" customHeight="1" thickBot="1" x14ac:dyDescent="0.3">
      <c r="A5" s="111"/>
      <c r="B5" s="113"/>
      <c r="C5" s="105"/>
      <c r="D5" s="105"/>
      <c r="E5" s="115"/>
      <c r="F5" s="3"/>
    </row>
    <row r="6" spans="1:6" ht="11.45" customHeight="1" thickBot="1" x14ac:dyDescent="0.3">
      <c r="A6" s="37" t="s">
        <v>1</v>
      </c>
      <c r="B6" s="67" t="s">
        <v>2</v>
      </c>
      <c r="C6" s="68" t="s">
        <v>3</v>
      </c>
      <c r="D6" s="68" t="s">
        <v>4</v>
      </c>
      <c r="E6" s="69" t="s">
        <v>5</v>
      </c>
      <c r="F6" s="3"/>
    </row>
    <row r="7" spans="1:6" x14ac:dyDescent="0.25">
      <c r="A7" s="70" t="s">
        <v>282</v>
      </c>
      <c r="B7" s="72" t="s">
        <v>7</v>
      </c>
      <c r="C7" s="73">
        <v>6104109546</v>
      </c>
      <c r="D7" s="73">
        <v>3234347945.5799999</v>
      </c>
      <c r="E7" s="44">
        <f>C7-D7</f>
        <v>2869761600.4200001</v>
      </c>
      <c r="F7" s="3"/>
    </row>
    <row r="8" spans="1:6" x14ac:dyDescent="0.25">
      <c r="A8" s="51" t="s">
        <v>9</v>
      </c>
      <c r="B8" s="58"/>
      <c r="C8" s="74"/>
      <c r="D8" s="74"/>
      <c r="E8" s="46"/>
      <c r="F8" s="3"/>
    </row>
    <row r="9" spans="1:6" x14ac:dyDescent="0.25">
      <c r="A9" s="52" t="s">
        <v>283</v>
      </c>
      <c r="B9" s="58" t="s">
        <v>284</v>
      </c>
      <c r="C9" s="55">
        <v>613335371.98000002</v>
      </c>
      <c r="D9" s="55">
        <v>318843295.79000002</v>
      </c>
      <c r="E9" s="46">
        <f t="shared" ref="E9:E57" si="0">C9-D9</f>
        <v>294492076.19</v>
      </c>
      <c r="F9" s="3"/>
    </row>
    <row r="10" spans="1:6" ht="23.25" x14ac:dyDescent="0.25">
      <c r="A10" s="52" t="s">
        <v>285</v>
      </c>
      <c r="B10" s="58" t="s">
        <v>286</v>
      </c>
      <c r="C10" s="55">
        <v>7020460</v>
      </c>
      <c r="D10" s="55">
        <v>5020043.9800000004</v>
      </c>
      <c r="E10" s="46">
        <f t="shared" si="0"/>
        <v>2000416.0199999996</v>
      </c>
      <c r="F10" s="3"/>
    </row>
    <row r="11" spans="1:6" ht="45.75" x14ac:dyDescent="0.25">
      <c r="A11" s="52" t="s">
        <v>287</v>
      </c>
      <c r="B11" s="58" t="s">
        <v>288</v>
      </c>
      <c r="C11" s="55">
        <v>7020460</v>
      </c>
      <c r="D11" s="55">
        <v>5020043.9800000004</v>
      </c>
      <c r="E11" s="46">
        <f t="shared" si="0"/>
        <v>2000416.0199999996</v>
      </c>
      <c r="F11" s="3"/>
    </row>
    <row r="12" spans="1:6" ht="23.25" x14ac:dyDescent="0.25">
      <c r="A12" s="52" t="s">
        <v>289</v>
      </c>
      <c r="B12" s="58" t="s">
        <v>290</v>
      </c>
      <c r="C12" s="55">
        <v>7020460</v>
      </c>
      <c r="D12" s="55">
        <v>5020043.9800000004</v>
      </c>
      <c r="E12" s="46">
        <f t="shared" si="0"/>
        <v>2000416.0199999996</v>
      </c>
      <c r="F12" s="3"/>
    </row>
    <row r="13" spans="1:6" x14ac:dyDescent="0.25">
      <c r="A13" s="52" t="s">
        <v>291</v>
      </c>
      <c r="B13" s="58" t="s">
        <v>292</v>
      </c>
      <c r="C13" s="55">
        <v>5179351</v>
      </c>
      <c r="D13" s="55">
        <v>3660489.67</v>
      </c>
      <c r="E13" s="46">
        <f t="shared" si="0"/>
        <v>1518861.33</v>
      </c>
      <c r="F13" s="3"/>
    </row>
    <row r="14" spans="1:6" ht="23.25" x14ac:dyDescent="0.25">
      <c r="A14" s="52" t="s">
        <v>293</v>
      </c>
      <c r="B14" s="58" t="s">
        <v>294</v>
      </c>
      <c r="C14" s="55">
        <v>713000</v>
      </c>
      <c r="D14" s="55">
        <v>499071.3</v>
      </c>
      <c r="E14" s="46">
        <f t="shared" si="0"/>
        <v>213928.7</v>
      </c>
      <c r="F14" s="3"/>
    </row>
    <row r="15" spans="1:6" ht="34.5" x14ac:dyDescent="0.25">
      <c r="A15" s="52" t="s">
        <v>295</v>
      </c>
      <c r="B15" s="58" t="s">
        <v>296</v>
      </c>
      <c r="C15" s="55">
        <v>1128109</v>
      </c>
      <c r="D15" s="55">
        <v>860483.01</v>
      </c>
      <c r="E15" s="46">
        <f t="shared" si="0"/>
        <v>267625.99</v>
      </c>
      <c r="F15" s="3"/>
    </row>
    <row r="16" spans="1:6" ht="34.5" x14ac:dyDescent="0.25">
      <c r="A16" s="52" t="s">
        <v>297</v>
      </c>
      <c r="B16" s="58" t="s">
        <v>298</v>
      </c>
      <c r="C16" s="55">
        <v>14121487</v>
      </c>
      <c r="D16" s="55">
        <v>8974331.5299999993</v>
      </c>
      <c r="E16" s="46">
        <f t="shared" si="0"/>
        <v>5147155.4700000007</v>
      </c>
      <c r="F16" s="3"/>
    </row>
    <row r="17" spans="1:6" ht="45.75" x14ac:dyDescent="0.25">
      <c r="A17" s="52" t="s">
        <v>287</v>
      </c>
      <c r="B17" s="58" t="s">
        <v>299</v>
      </c>
      <c r="C17" s="55">
        <v>12423641.1</v>
      </c>
      <c r="D17" s="55">
        <v>8235932.6299999999</v>
      </c>
      <c r="E17" s="46">
        <f t="shared" si="0"/>
        <v>4187708.4699999997</v>
      </c>
      <c r="F17" s="3"/>
    </row>
    <row r="18" spans="1:6" x14ac:dyDescent="0.25">
      <c r="A18" s="52" t="s">
        <v>388</v>
      </c>
      <c r="B18" s="58" t="s">
        <v>789</v>
      </c>
      <c r="C18" s="55">
        <v>3322</v>
      </c>
      <c r="D18" s="55">
        <v>3322</v>
      </c>
      <c r="E18" s="46">
        <f t="shared" si="0"/>
        <v>0</v>
      </c>
      <c r="F18" s="3"/>
    </row>
    <row r="19" spans="1:6" ht="23.25" x14ac:dyDescent="0.25">
      <c r="A19" s="52" t="s">
        <v>392</v>
      </c>
      <c r="B19" s="58" t="s">
        <v>790</v>
      </c>
      <c r="C19" s="55">
        <v>3322</v>
      </c>
      <c r="D19" s="55">
        <v>3322</v>
      </c>
      <c r="E19" s="46">
        <f t="shared" si="0"/>
        <v>0</v>
      </c>
      <c r="F19" s="3"/>
    </row>
    <row r="20" spans="1:6" ht="23.25" x14ac:dyDescent="0.25">
      <c r="A20" s="52" t="s">
        <v>289</v>
      </c>
      <c r="B20" s="58" t="s">
        <v>300</v>
      </c>
      <c r="C20" s="55">
        <v>12420319.1</v>
      </c>
      <c r="D20" s="55">
        <v>8232610.6299999999</v>
      </c>
      <c r="E20" s="46">
        <f t="shared" si="0"/>
        <v>4187708.4699999997</v>
      </c>
      <c r="F20" s="3"/>
    </row>
    <row r="21" spans="1:6" x14ac:dyDescent="0.25">
      <c r="A21" s="52" t="s">
        <v>291</v>
      </c>
      <c r="B21" s="58" t="s">
        <v>301</v>
      </c>
      <c r="C21" s="55">
        <v>9452946</v>
      </c>
      <c r="D21" s="55">
        <v>6372768.54</v>
      </c>
      <c r="E21" s="46">
        <f t="shared" si="0"/>
        <v>3080177.46</v>
      </c>
      <c r="F21" s="3"/>
    </row>
    <row r="22" spans="1:6" ht="23.25" x14ac:dyDescent="0.25">
      <c r="A22" s="52" t="s">
        <v>293</v>
      </c>
      <c r="B22" s="58" t="s">
        <v>302</v>
      </c>
      <c r="C22" s="55">
        <v>367923.1</v>
      </c>
      <c r="D22" s="55">
        <v>107688.1</v>
      </c>
      <c r="E22" s="46">
        <f t="shared" si="0"/>
        <v>260234.99999999997</v>
      </c>
      <c r="F22" s="3"/>
    </row>
    <row r="23" spans="1:6" ht="34.5" x14ac:dyDescent="0.25">
      <c r="A23" s="52" t="s">
        <v>295</v>
      </c>
      <c r="B23" s="58" t="s">
        <v>303</v>
      </c>
      <c r="C23" s="55">
        <v>2599450</v>
      </c>
      <c r="D23" s="55">
        <v>1752153.99</v>
      </c>
      <c r="E23" s="46">
        <f t="shared" si="0"/>
        <v>847296.01</v>
      </c>
      <c r="F23" s="3"/>
    </row>
    <row r="24" spans="1:6" ht="23.25" x14ac:dyDescent="0.25">
      <c r="A24" s="52" t="s">
        <v>304</v>
      </c>
      <c r="B24" s="58" t="s">
        <v>305</v>
      </c>
      <c r="C24" s="55">
        <v>1695771.9</v>
      </c>
      <c r="D24" s="55">
        <v>737361.9</v>
      </c>
      <c r="E24" s="46">
        <f t="shared" si="0"/>
        <v>958409.99999999988</v>
      </c>
      <c r="F24" s="3"/>
    </row>
    <row r="25" spans="1:6" ht="23.25" x14ac:dyDescent="0.25">
      <c r="A25" s="52" t="s">
        <v>306</v>
      </c>
      <c r="B25" s="58" t="s">
        <v>307</v>
      </c>
      <c r="C25" s="55">
        <v>1695771.9</v>
      </c>
      <c r="D25" s="55">
        <v>737361.9</v>
      </c>
      <c r="E25" s="46">
        <f t="shared" si="0"/>
        <v>958409.99999999988</v>
      </c>
      <c r="F25" s="3"/>
    </row>
    <row r="26" spans="1:6" x14ac:dyDescent="0.25">
      <c r="A26" s="52" t="s">
        <v>308</v>
      </c>
      <c r="B26" s="58" t="s">
        <v>309</v>
      </c>
      <c r="C26" s="55">
        <v>1695771.9</v>
      </c>
      <c r="D26" s="55">
        <v>737361.9</v>
      </c>
      <c r="E26" s="46">
        <f t="shared" si="0"/>
        <v>958409.99999999988</v>
      </c>
      <c r="F26" s="3"/>
    </row>
    <row r="27" spans="1:6" x14ac:dyDescent="0.25">
      <c r="A27" s="52" t="s">
        <v>310</v>
      </c>
      <c r="B27" s="58" t="s">
        <v>311</v>
      </c>
      <c r="C27" s="55">
        <v>2074</v>
      </c>
      <c r="D27" s="55">
        <v>1037</v>
      </c>
      <c r="E27" s="46">
        <f t="shared" si="0"/>
        <v>1037</v>
      </c>
      <c r="F27" s="3"/>
    </row>
    <row r="28" spans="1:6" x14ac:dyDescent="0.25">
      <c r="A28" s="52" t="s">
        <v>312</v>
      </c>
      <c r="B28" s="58" t="s">
        <v>313</v>
      </c>
      <c r="C28" s="55">
        <v>2074</v>
      </c>
      <c r="D28" s="55">
        <v>1037</v>
      </c>
      <c r="E28" s="46">
        <f t="shared" si="0"/>
        <v>1037</v>
      </c>
      <c r="F28" s="3"/>
    </row>
    <row r="29" spans="1:6" x14ac:dyDescent="0.25">
      <c r="A29" s="52" t="s">
        <v>314</v>
      </c>
      <c r="B29" s="58" t="s">
        <v>315</v>
      </c>
      <c r="C29" s="55">
        <v>2074</v>
      </c>
      <c r="D29" s="55">
        <v>1037</v>
      </c>
      <c r="E29" s="46">
        <f t="shared" si="0"/>
        <v>1037</v>
      </c>
      <c r="F29" s="3"/>
    </row>
    <row r="30" spans="1:6" ht="34.5" x14ac:dyDescent="0.25">
      <c r="A30" s="52" t="s">
        <v>791</v>
      </c>
      <c r="B30" s="58" t="s">
        <v>317</v>
      </c>
      <c r="C30" s="55">
        <v>223039310.50999999</v>
      </c>
      <c r="D30" s="55">
        <v>138935898.78</v>
      </c>
      <c r="E30" s="46">
        <f t="shared" si="0"/>
        <v>84103411.729999989</v>
      </c>
      <c r="F30" s="3"/>
    </row>
    <row r="31" spans="1:6" ht="45.75" x14ac:dyDescent="0.25">
      <c r="A31" s="52" t="s">
        <v>287</v>
      </c>
      <c r="B31" s="58" t="s">
        <v>318</v>
      </c>
      <c r="C31" s="55">
        <v>133512758</v>
      </c>
      <c r="D31" s="55">
        <v>85308155.709999993</v>
      </c>
      <c r="E31" s="46">
        <f t="shared" si="0"/>
        <v>48204602.290000007</v>
      </c>
      <c r="F31" s="3"/>
    </row>
    <row r="32" spans="1:6" ht="23.25" x14ac:dyDescent="0.25">
      <c r="A32" s="52" t="s">
        <v>289</v>
      </c>
      <c r="B32" s="58" t="s">
        <v>319</v>
      </c>
      <c r="C32" s="55">
        <v>133512758</v>
      </c>
      <c r="D32" s="55">
        <v>85308155.709999993</v>
      </c>
      <c r="E32" s="46">
        <f t="shared" si="0"/>
        <v>48204602.290000007</v>
      </c>
      <c r="F32" s="3"/>
    </row>
    <row r="33" spans="1:6" x14ac:dyDescent="0.25">
      <c r="A33" s="52" t="s">
        <v>291</v>
      </c>
      <c r="B33" s="58" t="s">
        <v>320</v>
      </c>
      <c r="C33" s="55">
        <v>101959352</v>
      </c>
      <c r="D33" s="55">
        <v>65711370.060000002</v>
      </c>
      <c r="E33" s="46">
        <f t="shared" si="0"/>
        <v>36247981.939999998</v>
      </c>
      <c r="F33" s="3"/>
    </row>
    <row r="34" spans="1:6" ht="23.25" x14ac:dyDescent="0.25">
      <c r="A34" s="52" t="s">
        <v>293</v>
      </c>
      <c r="B34" s="58" t="s">
        <v>321</v>
      </c>
      <c r="C34" s="55">
        <v>1954240</v>
      </c>
      <c r="D34" s="55">
        <v>1210919.1000000001</v>
      </c>
      <c r="E34" s="46">
        <f t="shared" si="0"/>
        <v>743320.89999999991</v>
      </c>
      <c r="F34" s="3"/>
    </row>
    <row r="35" spans="1:6" ht="34.5" x14ac:dyDescent="0.25">
      <c r="A35" s="52" t="s">
        <v>295</v>
      </c>
      <c r="B35" s="58" t="s">
        <v>322</v>
      </c>
      <c r="C35" s="55">
        <v>29599166</v>
      </c>
      <c r="D35" s="55">
        <v>18385866.550000001</v>
      </c>
      <c r="E35" s="46">
        <f t="shared" si="0"/>
        <v>11213299.449999999</v>
      </c>
      <c r="F35" s="3"/>
    </row>
    <row r="36" spans="1:6" ht="23.25" x14ac:dyDescent="0.25">
      <c r="A36" s="52" t="s">
        <v>304</v>
      </c>
      <c r="B36" s="58" t="s">
        <v>323</v>
      </c>
      <c r="C36" s="55">
        <v>52223052.509999998</v>
      </c>
      <c r="D36" s="55">
        <v>26514837.07</v>
      </c>
      <c r="E36" s="46">
        <f t="shared" si="0"/>
        <v>25708215.439999998</v>
      </c>
      <c r="F36" s="3"/>
    </row>
    <row r="37" spans="1:6" ht="23.25" x14ac:dyDescent="0.25">
      <c r="A37" s="52" t="s">
        <v>306</v>
      </c>
      <c r="B37" s="58" t="s">
        <v>324</v>
      </c>
      <c r="C37" s="55">
        <v>52223052.509999998</v>
      </c>
      <c r="D37" s="55">
        <v>26514837.07</v>
      </c>
      <c r="E37" s="46">
        <f t="shared" si="0"/>
        <v>25708215.439999998</v>
      </c>
      <c r="F37" s="3"/>
    </row>
    <row r="38" spans="1:6" ht="23.25" x14ac:dyDescent="0.25">
      <c r="A38" s="52" t="s">
        <v>727</v>
      </c>
      <c r="B38" s="58" t="s">
        <v>325</v>
      </c>
      <c r="C38" s="55">
        <v>9277875.8000000007</v>
      </c>
      <c r="D38" s="55">
        <v>9277875.8000000007</v>
      </c>
      <c r="E38" s="46">
        <f t="shared" si="0"/>
        <v>0</v>
      </c>
      <c r="F38" s="3"/>
    </row>
    <row r="39" spans="1:6" x14ac:dyDescent="0.25">
      <c r="A39" s="52" t="s">
        <v>308</v>
      </c>
      <c r="B39" s="58" t="s">
        <v>326</v>
      </c>
      <c r="C39" s="55">
        <v>39789979.670000002</v>
      </c>
      <c r="D39" s="55">
        <v>15782899.560000001</v>
      </c>
      <c r="E39" s="46">
        <f t="shared" si="0"/>
        <v>24007080.109999999</v>
      </c>
      <c r="F39" s="3"/>
    </row>
    <row r="40" spans="1:6" x14ac:dyDescent="0.25">
      <c r="A40" s="52" t="s">
        <v>327</v>
      </c>
      <c r="B40" s="58" t="s">
        <v>328</v>
      </c>
      <c r="C40" s="55">
        <v>3155197.04</v>
      </c>
      <c r="D40" s="55">
        <v>1454061.71</v>
      </c>
      <c r="E40" s="46">
        <f t="shared" si="0"/>
        <v>1701135.33</v>
      </c>
      <c r="F40" s="3"/>
    </row>
    <row r="41" spans="1:6" x14ac:dyDescent="0.25">
      <c r="A41" s="52" t="s">
        <v>332</v>
      </c>
      <c r="B41" s="58" t="s">
        <v>333</v>
      </c>
      <c r="C41" s="55">
        <v>37170000</v>
      </c>
      <c r="D41" s="55">
        <v>27064500</v>
      </c>
      <c r="E41" s="46">
        <f t="shared" si="0"/>
        <v>10105500</v>
      </c>
      <c r="F41" s="3"/>
    </row>
    <row r="42" spans="1:6" x14ac:dyDescent="0.25">
      <c r="A42" s="52" t="s">
        <v>254</v>
      </c>
      <c r="B42" s="58" t="s">
        <v>334</v>
      </c>
      <c r="C42" s="55">
        <v>37170000</v>
      </c>
      <c r="D42" s="55">
        <v>27064500</v>
      </c>
      <c r="E42" s="46">
        <f t="shared" si="0"/>
        <v>10105500</v>
      </c>
      <c r="F42" s="3"/>
    </row>
    <row r="43" spans="1:6" x14ac:dyDescent="0.25">
      <c r="A43" s="52" t="s">
        <v>310</v>
      </c>
      <c r="B43" s="58" t="s">
        <v>335</v>
      </c>
      <c r="C43" s="55">
        <v>133500</v>
      </c>
      <c r="D43" s="55">
        <v>48406</v>
      </c>
      <c r="E43" s="46">
        <f t="shared" si="0"/>
        <v>85094</v>
      </c>
      <c r="F43" s="3"/>
    </row>
    <row r="44" spans="1:6" x14ac:dyDescent="0.25">
      <c r="A44" s="52" t="s">
        <v>312</v>
      </c>
      <c r="B44" s="58" t="s">
        <v>336</v>
      </c>
      <c r="C44" s="55">
        <v>133500</v>
      </c>
      <c r="D44" s="55">
        <v>48406</v>
      </c>
      <c r="E44" s="46">
        <f t="shared" si="0"/>
        <v>85094</v>
      </c>
      <c r="F44" s="3"/>
    </row>
    <row r="45" spans="1:6" x14ac:dyDescent="0.25">
      <c r="A45" s="52" t="s">
        <v>337</v>
      </c>
      <c r="B45" s="58" t="s">
        <v>338</v>
      </c>
      <c r="C45" s="55">
        <v>109000</v>
      </c>
      <c r="D45" s="55">
        <v>40000</v>
      </c>
      <c r="E45" s="46">
        <f t="shared" si="0"/>
        <v>69000</v>
      </c>
      <c r="F45" s="3"/>
    </row>
    <row r="46" spans="1:6" x14ac:dyDescent="0.25">
      <c r="A46" s="52" t="s">
        <v>314</v>
      </c>
      <c r="B46" s="58" t="s">
        <v>339</v>
      </c>
      <c r="C46" s="55">
        <v>24500</v>
      </c>
      <c r="D46" s="55">
        <v>8406</v>
      </c>
      <c r="E46" s="46">
        <f t="shared" si="0"/>
        <v>16094</v>
      </c>
      <c r="F46" s="3"/>
    </row>
    <row r="47" spans="1:6" x14ac:dyDescent="0.25">
      <c r="A47" s="52" t="s">
        <v>340</v>
      </c>
      <c r="B47" s="58" t="s">
        <v>341</v>
      </c>
      <c r="C47" s="55">
        <v>2400</v>
      </c>
      <c r="D47" s="55">
        <v>2400</v>
      </c>
      <c r="E47" s="46">
        <f t="shared" si="0"/>
        <v>0</v>
      </c>
      <c r="F47" s="3"/>
    </row>
    <row r="48" spans="1:6" ht="23.25" x14ac:dyDescent="0.25">
      <c r="A48" s="52" t="s">
        <v>304</v>
      </c>
      <c r="B48" s="58" t="s">
        <v>342</v>
      </c>
      <c r="C48" s="55">
        <v>2400</v>
      </c>
      <c r="D48" s="55">
        <v>2400</v>
      </c>
      <c r="E48" s="46">
        <f t="shared" si="0"/>
        <v>0</v>
      </c>
      <c r="F48" s="3"/>
    </row>
    <row r="49" spans="1:6" ht="23.25" x14ac:dyDescent="0.25">
      <c r="A49" s="52" t="s">
        <v>306</v>
      </c>
      <c r="B49" s="58" t="s">
        <v>343</v>
      </c>
      <c r="C49" s="55">
        <v>2400</v>
      </c>
      <c r="D49" s="55">
        <v>2400</v>
      </c>
      <c r="E49" s="46">
        <f t="shared" si="0"/>
        <v>0</v>
      </c>
      <c r="F49" s="3"/>
    </row>
    <row r="50" spans="1:6" x14ac:dyDescent="0.25">
      <c r="A50" s="52" t="s">
        <v>308</v>
      </c>
      <c r="B50" s="58" t="s">
        <v>344</v>
      </c>
      <c r="C50" s="55">
        <v>2400</v>
      </c>
      <c r="D50" s="55">
        <v>2400</v>
      </c>
      <c r="E50" s="46">
        <f t="shared" si="0"/>
        <v>0</v>
      </c>
      <c r="F50" s="3"/>
    </row>
    <row r="51" spans="1:6" ht="34.5" x14ac:dyDescent="0.25">
      <c r="A51" s="52" t="s">
        <v>345</v>
      </c>
      <c r="B51" s="58" t="s">
        <v>346</v>
      </c>
      <c r="C51" s="55">
        <v>75174738</v>
      </c>
      <c r="D51" s="55">
        <v>49381376.25</v>
      </c>
      <c r="E51" s="46">
        <f t="shared" si="0"/>
        <v>25793361.75</v>
      </c>
      <c r="F51" s="3"/>
    </row>
    <row r="52" spans="1:6" ht="45.75" x14ac:dyDescent="0.25">
      <c r="A52" s="52" t="s">
        <v>287</v>
      </c>
      <c r="B52" s="58" t="s">
        <v>347</v>
      </c>
      <c r="C52" s="55">
        <v>71181073</v>
      </c>
      <c r="D52" s="55">
        <v>47404234.149999999</v>
      </c>
      <c r="E52" s="46">
        <f t="shared" si="0"/>
        <v>23776838.850000001</v>
      </c>
      <c r="F52" s="3"/>
    </row>
    <row r="53" spans="1:6" ht="23.25" x14ac:dyDescent="0.25">
      <c r="A53" s="52" t="s">
        <v>289</v>
      </c>
      <c r="B53" s="58" t="s">
        <v>348</v>
      </c>
      <c r="C53" s="55">
        <v>71181073</v>
      </c>
      <c r="D53" s="55">
        <v>47404234.149999999</v>
      </c>
      <c r="E53" s="46">
        <f t="shared" si="0"/>
        <v>23776838.850000001</v>
      </c>
      <c r="F53" s="3"/>
    </row>
    <row r="54" spans="1:6" x14ac:dyDescent="0.25">
      <c r="A54" s="52" t="s">
        <v>291</v>
      </c>
      <c r="B54" s="58" t="s">
        <v>349</v>
      </c>
      <c r="C54" s="55">
        <v>54215471.079999998</v>
      </c>
      <c r="D54" s="55">
        <v>36282541.729999997</v>
      </c>
      <c r="E54" s="46">
        <f t="shared" si="0"/>
        <v>17932929.350000001</v>
      </c>
      <c r="F54" s="3"/>
    </row>
    <row r="55" spans="1:6" ht="23.25" x14ac:dyDescent="0.25">
      <c r="A55" s="52" t="s">
        <v>293</v>
      </c>
      <c r="B55" s="58" t="s">
        <v>350</v>
      </c>
      <c r="C55" s="55">
        <v>951900</v>
      </c>
      <c r="D55" s="55">
        <v>759227.08</v>
      </c>
      <c r="E55" s="46">
        <f t="shared" si="0"/>
        <v>192672.92000000004</v>
      </c>
      <c r="F55" s="3"/>
    </row>
    <row r="56" spans="1:6" ht="34.5" x14ac:dyDescent="0.25">
      <c r="A56" s="52" t="s">
        <v>295</v>
      </c>
      <c r="B56" s="58" t="s">
        <v>351</v>
      </c>
      <c r="C56" s="55">
        <v>16013701.92</v>
      </c>
      <c r="D56" s="55">
        <v>10362465.34</v>
      </c>
      <c r="E56" s="46">
        <f t="shared" si="0"/>
        <v>5651236.5800000001</v>
      </c>
      <c r="F56" s="3"/>
    </row>
    <row r="57" spans="1:6" ht="23.25" x14ac:dyDescent="0.25">
      <c r="A57" s="52" t="s">
        <v>304</v>
      </c>
      <c r="B57" s="58" t="s">
        <v>352</v>
      </c>
      <c r="C57" s="55">
        <v>3993665</v>
      </c>
      <c r="D57" s="55">
        <v>1977142.1</v>
      </c>
      <c r="E57" s="46">
        <f t="shared" si="0"/>
        <v>2016522.9</v>
      </c>
      <c r="F57" s="3"/>
    </row>
    <row r="58" spans="1:6" ht="23.25" x14ac:dyDescent="0.25">
      <c r="A58" s="52" t="s">
        <v>306</v>
      </c>
      <c r="B58" s="58" t="s">
        <v>353</v>
      </c>
      <c r="C58" s="55">
        <v>3993665</v>
      </c>
      <c r="D58" s="55">
        <v>1977142.1</v>
      </c>
      <c r="E58" s="46">
        <f t="shared" ref="E58:E97" si="1">C58-D58</f>
        <v>2016522.9</v>
      </c>
      <c r="F58" s="3"/>
    </row>
    <row r="59" spans="1:6" x14ac:dyDescent="0.25">
      <c r="A59" s="52" t="s">
        <v>308</v>
      </c>
      <c r="B59" s="58" t="s">
        <v>354</v>
      </c>
      <c r="C59" s="55">
        <v>3993665</v>
      </c>
      <c r="D59" s="55">
        <v>1977142.1</v>
      </c>
      <c r="E59" s="46">
        <f t="shared" si="1"/>
        <v>2016522.9</v>
      </c>
      <c r="F59" s="3"/>
    </row>
    <row r="60" spans="1:6" x14ac:dyDescent="0.25">
      <c r="A60" s="52" t="s">
        <v>355</v>
      </c>
      <c r="B60" s="58" t="s">
        <v>356</v>
      </c>
      <c r="C60" s="55">
        <v>35000000</v>
      </c>
      <c r="D60" s="55">
        <v>0</v>
      </c>
      <c r="E60" s="46">
        <f t="shared" si="1"/>
        <v>35000000</v>
      </c>
      <c r="F60" s="3"/>
    </row>
    <row r="61" spans="1:6" x14ac:dyDescent="0.25">
      <c r="A61" s="52" t="s">
        <v>310</v>
      </c>
      <c r="B61" s="58" t="s">
        <v>357</v>
      </c>
      <c r="C61" s="55">
        <v>35000000</v>
      </c>
      <c r="D61" s="55">
        <v>0</v>
      </c>
      <c r="E61" s="46">
        <f t="shared" si="1"/>
        <v>35000000</v>
      </c>
      <c r="F61" s="3"/>
    </row>
    <row r="62" spans="1:6" x14ac:dyDescent="0.25">
      <c r="A62" s="52" t="s">
        <v>358</v>
      </c>
      <c r="B62" s="58" t="s">
        <v>359</v>
      </c>
      <c r="C62" s="55">
        <v>35000000</v>
      </c>
      <c r="D62" s="55">
        <v>0</v>
      </c>
      <c r="E62" s="46">
        <f t="shared" si="1"/>
        <v>35000000</v>
      </c>
      <c r="F62" s="3"/>
    </row>
    <row r="63" spans="1:6" x14ac:dyDescent="0.25">
      <c r="A63" s="52" t="s">
        <v>360</v>
      </c>
      <c r="B63" s="58" t="s">
        <v>361</v>
      </c>
      <c r="C63" s="55">
        <v>258976976.47</v>
      </c>
      <c r="D63" s="55">
        <v>116529245.25</v>
      </c>
      <c r="E63" s="46">
        <f t="shared" si="1"/>
        <v>142447731.22</v>
      </c>
      <c r="F63" s="3"/>
    </row>
    <row r="64" spans="1:6" ht="45.75" x14ac:dyDescent="0.25">
      <c r="A64" s="52" t="s">
        <v>287</v>
      </c>
      <c r="B64" s="58" t="s">
        <v>362</v>
      </c>
      <c r="C64" s="55">
        <v>65559864</v>
      </c>
      <c r="D64" s="55">
        <v>38184219.859999999</v>
      </c>
      <c r="E64" s="46">
        <f t="shared" si="1"/>
        <v>27375644.140000001</v>
      </c>
      <c r="F64" s="3"/>
    </row>
    <row r="65" spans="1:6" x14ac:dyDescent="0.25">
      <c r="A65" s="52" t="s">
        <v>388</v>
      </c>
      <c r="B65" s="58" t="s">
        <v>792</v>
      </c>
      <c r="C65" s="55">
        <v>28040440</v>
      </c>
      <c r="D65" s="55">
        <v>14326536.43</v>
      </c>
      <c r="E65" s="46">
        <f t="shared" si="1"/>
        <v>13713903.57</v>
      </c>
      <c r="F65" s="3"/>
    </row>
    <row r="66" spans="1:6" x14ac:dyDescent="0.25">
      <c r="A66" s="52" t="s">
        <v>390</v>
      </c>
      <c r="B66" s="58" t="s">
        <v>793</v>
      </c>
      <c r="C66" s="55">
        <v>20585340</v>
      </c>
      <c r="D66" s="55">
        <v>10755412.630000001</v>
      </c>
      <c r="E66" s="46">
        <f t="shared" si="1"/>
        <v>9829927.3699999992</v>
      </c>
      <c r="F66" s="3"/>
    </row>
    <row r="67" spans="1:6" ht="23.25" x14ac:dyDescent="0.25">
      <c r="A67" s="52" t="s">
        <v>392</v>
      </c>
      <c r="B67" s="58" t="s">
        <v>794</v>
      </c>
      <c r="C67" s="55">
        <v>1238300</v>
      </c>
      <c r="D67" s="55">
        <v>455933.2</v>
      </c>
      <c r="E67" s="46">
        <f t="shared" si="1"/>
        <v>782366.8</v>
      </c>
      <c r="F67" s="3"/>
    </row>
    <row r="68" spans="1:6" ht="34.5" x14ac:dyDescent="0.25">
      <c r="A68" s="52" t="s">
        <v>394</v>
      </c>
      <c r="B68" s="58" t="s">
        <v>795</v>
      </c>
      <c r="C68" s="55">
        <v>6216800</v>
      </c>
      <c r="D68" s="55">
        <v>3115190.6</v>
      </c>
      <c r="E68" s="46">
        <f t="shared" si="1"/>
        <v>3101609.4</v>
      </c>
      <c r="F68" s="3"/>
    </row>
    <row r="69" spans="1:6" ht="23.25" x14ac:dyDescent="0.25">
      <c r="A69" s="52" t="s">
        <v>289</v>
      </c>
      <c r="B69" s="58" t="s">
        <v>363</v>
      </c>
      <c r="C69" s="55">
        <v>37519424</v>
      </c>
      <c r="D69" s="55">
        <v>23857683.43</v>
      </c>
      <c r="E69" s="46">
        <f t="shared" si="1"/>
        <v>13661740.57</v>
      </c>
      <c r="F69" s="3"/>
    </row>
    <row r="70" spans="1:6" x14ac:dyDescent="0.25">
      <c r="A70" s="52" t="s">
        <v>291</v>
      </c>
      <c r="B70" s="58" t="s">
        <v>364</v>
      </c>
      <c r="C70" s="55">
        <v>28423245</v>
      </c>
      <c r="D70" s="55">
        <v>18247931.440000001</v>
      </c>
      <c r="E70" s="46">
        <f t="shared" si="1"/>
        <v>10175313.559999999</v>
      </c>
      <c r="F70" s="3"/>
    </row>
    <row r="71" spans="1:6" ht="23.25" x14ac:dyDescent="0.25">
      <c r="A71" s="52" t="s">
        <v>293</v>
      </c>
      <c r="B71" s="58" t="s">
        <v>365</v>
      </c>
      <c r="C71" s="55">
        <v>523968</v>
      </c>
      <c r="D71" s="55">
        <v>400886.1</v>
      </c>
      <c r="E71" s="46">
        <f t="shared" si="1"/>
        <v>123081.90000000002</v>
      </c>
      <c r="F71" s="3"/>
    </row>
    <row r="72" spans="1:6" ht="34.5" x14ac:dyDescent="0.25">
      <c r="A72" s="52" t="s">
        <v>295</v>
      </c>
      <c r="B72" s="58" t="s">
        <v>366</v>
      </c>
      <c r="C72" s="55">
        <v>8572211</v>
      </c>
      <c r="D72" s="55">
        <v>5208865.8899999997</v>
      </c>
      <c r="E72" s="46">
        <f t="shared" si="1"/>
        <v>3363345.1100000003</v>
      </c>
      <c r="F72" s="3"/>
    </row>
    <row r="73" spans="1:6" ht="23.25" x14ac:dyDescent="0.25">
      <c r="A73" s="52" t="s">
        <v>304</v>
      </c>
      <c r="B73" s="58" t="s">
        <v>367</v>
      </c>
      <c r="C73" s="55">
        <v>164589693.59</v>
      </c>
      <c r="D73" s="55">
        <v>59004993.189999998</v>
      </c>
      <c r="E73" s="46">
        <f t="shared" si="1"/>
        <v>105584700.40000001</v>
      </c>
      <c r="F73" s="3"/>
    </row>
    <row r="74" spans="1:6" ht="23.25" x14ac:dyDescent="0.25">
      <c r="A74" s="52" t="s">
        <v>306</v>
      </c>
      <c r="B74" s="58" t="s">
        <v>368</v>
      </c>
      <c r="C74" s="55">
        <v>164589693.59</v>
      </c>
      <c r="D74" s="55">
        <v>59004993.189999998</v>
      </c>
      <c r="E74" s="46">
        <f t="shared" si="1"/>
        <v>105584700.40000001</v>
      </c>
      <c r="F74" s="3"/>
    </row>
    <row r="75" spans="1:6" ht="23.25" x14ac:dyDescent="0.25">
      <c r="A75" s="52" t="s">
        <v>727</v>
      </c>
      <c r="B75" s="58" t="s">
        <v>369</v>
      </c>
      <c r="C75" s="55">
        <v>77400872.75</v>
      </c>
      <c r="D75" s="55">
        <v>33843838.380000003</v>
      </c>
      <c r="E75" s="46">
        <f t="shared" si="1"/>
        <v>43557034.369999997</v>
      </c>
      <c r="F75" s="3"/>
    </row>
    <row r="76" spans="1:6" x14ac:dyDescent="0.25">
      <c r="A76" s="52" t="s">
        <v>308</v>
      </c>
      <c r="B76" s="58" t="s">
        <v>370</v>
      </c>
      <c r="C76" s="55">
        <v>81941355.890000001</v>
      </c>
      <c r="D76" s="55">
        <v>22510402.609999999</v>
      </c>
      <c r="E76" s="46">
        <f t="shared" si="1"/>
        <v>59430953.280000001</v>
      </c>
      <c r="F76" s="3"/>
    </row>
    <row r="77" spans="1:6" x14ac:dyDescent="0.25">
      <c r="A77" s="52" t="s">
        <v>327</v>
      </c>
      <c r="B77" s="58" t="s">
        <v>371</v>
      </c>
      <c r="C77" s="55">
        <v>5247464.95</v>
      </c>
      <c r="D77" s="55">
        <v>2650752.2000000002</v>
      </c>
      <c r="E77" s="46">
        <f t="shared" si="1"/>
        <v>2596712.75</v>
      </c>
      <c r="F77" s="3"/>
    </row>
    <row r="78" spans="1:6" x14ac:dyDescent="0.25">
      <c r="A78" s="52" t="s">
        <v>329</v>
      </c>
      <c r="B78" s="58" t="s">
        <v>372</v>
      </c>
      <c r="C78" s="55">
        <v>756000</v>
      </c>
      <c r="D78" s="55">
        <v>524000</v>
      </c>
      <c r="E78" s="46">
        <f t="shared" si="1"/>
        <v>232000</v>
      </c>
      <c r="F78" s="3"/>
    </row>
    <row r="79" spans="1:6" ht="23.25" x14ac:dyDescent="0.25">
      <c r="A79" s="52" t="s">
        <v>630</v>
      </c>
      <c r="B79" s="58" t="s">
        <v>728</v>
      </c>
      <c r="C79" s="55">
        <v>600000</v>
      </c>
      <c r="D79" s="55">
        <v>458000</v>
      </c>
      <c r="E79" s="46">
        <f t="shared" si="1"/>
        <v>142000</v>
      </c>
      <c r="F79" s="3"/>
    </row>
    <row r="80" spans="1:6" x14ac:dyDescent="0.25">
      <c r="A80" s="52" t="s">
        <v>373</v>
      </c>
      <c r="B80" s="58" t="s">
        <v>374</v>
      </c>
      <c r="C80" s="55">
        <v>156000</v>
      </c>
      <c r="D80" s="55">
        <v>66000</v>
      </c>
      <c r="E80" s="46">
        <f t="shared" si="1"/>
        <v>90000</v>
      </c>
      <c r="F80" s="3"/>
    </row>
    <row r="81" spans="1:6" ht="23.25" x14ac:dyDescent="0.25">
      <c r="A81" s="52" t="s">
        <v>428</v>
      </c>
      <c r="B81" s="58" t="s">
        <v>796</v>
      </c>
      <c r="C81" s="55">
        <v>18300000</v>
      </c>
      <c r="D81" s="55">
        <v>18300000</v>
      </c>
      <c r="E81" s="46">
        <f t="shared" si="1"/>
        <v>0</v>
      </c>
      <c r="F81" s="3"/>
    </row>
    <row r="82" spans="1:6" x14ac:dyDescent="0.25">
      <c r="A82" s="52" t="s">
        <v>429</v>
      </c>
      <c r="B82" s="58" t="s">
        <v>797</v>
      </c>
      <c r="C82" s="55">
        <v>18300000</v>
      </c>
      <c r="D82" s="55">
        <v>18300000</v>
      </c>
      <c r="E82" s="46">
        <f t="shared" si="1"/>
        <v>0</v>
      </c>
      <c r="F82" s="3"/>
    </row>
    <row r="83" spans="1:6" ht="23.25" x14ac:dyDescent="0.25">
      <c r="A83" s="52" t="s">
        <v>798</v>
      </c>
      <c r="B83" s="58" t="s">
        <v>799</v>
      </c>
      <c r="C83" s="55">
        <v>18300000</v>
      </c>
      <c r="D83" s="55">
        <v>18300000</v>
      </c>
      <c r="E83" s="46">
        <f t="shared" si="1"/>
        <v>0</v>
      </c>
      <c r="F83" s="3"/>
    </row>
    <row r="84" spans="1:6" x14ac:dyDescent="0.25">
      <c r="A84" s="52" t="s">
        <v>310</v>
      </c>
      <c r="B84" s="58" t="s">
        <v>375</v>
      </c>
      <c r="C84" s="55">
        <v>9771418.8800000008</v>
      </c>
      <c r="D84" s="55">
        <v>516032.2</v>
      </c>
      <c r="E84" s="46">
        <f t="shared" si="1"/>
        <v>9255386.6800000016</v>
      </c>
      <c r="F84" s="3"/>
    </row>
    <row r="85" spans="1:6" x14ac:dyDescent="0.25">
      <c r="A85" s="52" t="s">
        <v>376</v>
      </c>
      <c r="B85" s="58" t="s">
        <v>800</v>
      </c>
      <c r="C85" s="55">
        <v>600194.29</v>
      </c>
      <c r="D85" s="55">
        <v>210000</v>
      </c>
      <c r="E85" s="46">
        <f t="shared" si="1"/>
        <v>390194.29000000004</v>
      </c>
      <c r="F85" s="3"/>
    </row>
    <row r="86" spans="1:6" ht="23.25" x14ac:dyDescent="0.25">
      <c r="A86" s="52" t="s">
        <v>377</v>
      </c>
      <c r="B86" s="58" t="s">
        <v>801</v>
      </c>
      <c r="C86" s="55">
        <v>600194.29</v>
      </c>
      <c r="D86" s="55">
        <v>210000</v>
      </c>
      <c r="E86" s="46">
        <f t="shared" si="1"/>
        <v>390194.29000000004</v>
      </c>
      <c r="F86" s="3"/>
    </row>
    <row r="87" spans="1:6" x14ac:dyDescent="0.25">
      <c r="A87" s="52" t="s">
        <v>312</v>
      </c>
      <c r="B87" s="58" t="s">
        <v>378</v>
      </c>
      <c r="C87" s="55">
        <v>635982</v>
      </c>
      <c r="D87" s="55">
        <v>306032.2</v>
      </c>
      <c r="E87" s="46">
        <f t="shared" si="1"/>
        <v>329949.8</v>
      </c>
      <c r="F87" s="3"/>
    </row>
    <row r="88" spans="1:6" x14ac:dyDescent="0.25">
      <c r="A88" s="52" t="s">
        <v>337</v>
      </c>
      <c r="B88" s="58" t="s">
        <v>379</v>
      </c>
      <c r="C88" s="55">
        <v>6056</v>
      </c>
      <c r="D88" s="55">
        <v>1947</v>
      </c>
      <c r="E88" s="46">
        <f t="shared" si="1"/>
        <v>4109</v>
      </c>
      <c r="F88" s="3"/>
    </row>
    <row r="89" spans="1:6" x14ac:dyDescent="0.25">
      <c r="A89" s="52" t="s">
        <v>314</v>
      </c>
      <c r="B89" s="58" t="s">
        <v>380</v>
      </c>
      <c r="C89" s="55">
        <v>400420</v>
      </c>
      <c r="D89" s="55">
        <v>74579.199999999997</v>
      </c>
      <c r="E89" s="46">
        <f t="shared" si="1"/>
        <v>325840.8</v>
      </c>
      <c r="F89" s="3"/>
    </row>
    <row r="90" spans="1:6" x14ac:dyDescent="0.25">
      <c r="A90" s="52" t="s">
        <v>316</v>
      </c>
      <c r="B90" s="58" t="s">
        <v>381</v>
      </c>
      <c r="C90" s="55">
        <v>229506</v>
      </c>
      <c r="D90" s="55">
        <v>229506</v>
      </c>
      <c r="E90" s="46">
        <f t="shared" si="1"/>
        <v>0</v>
      </c>
      <c r="F90" s="3"/>
    </row>
    <row r="91" spans="1:6" x14ac:dyDescent="0.25">
      <c r="A91" s="52" t="s">
        <v>358</v>
      </c>
      <c r="B91" s="58" t="s">
        <v>382</v>
      </c>
      <c r="C91" s="55">
        <v>8535242.5899999999</v>
      </c>
      <c r="D91" s="55">
        <v>0</v>
      </c>
      <c r="E91" s="46">
        <f t="shared" si="1"/>
        <v>8535242.5899999999</v>
      </c>
      <c r="F91" s="3"/>
    </row>
    <row r="92" spans="1:6" x14ac:dyDescent="0.25">
      <c r="A92" s="52" t="s">
        <v>802</v>
      </c>
      <c r="B92" s="58" t="s">
        <v>803</v>
      </c>
      <c r="C92" s="55">
        <v>29072000</v>
      </c>
      <c r="D92" s="55">
        <v>6380316.29</v>
      </c>
      <c r="E92" s="46">
        <f t="shared" si="1"/>
        <v>22691683.710000001</v>
      </c>
      <c r="F92" s="3"/>
    </row>
    <row r="93" spans="1:6" x14ac:dyDescent="0.25">
      <c r="A93" s="52" t="s">
        <v>804</v>
      </c>
      <c r="B93" s="58" t="s">
        <v>805</v>
      </c>
      <c r="C93" s="55">
        <v>29072000</v>
      </c>
      <c r="D93" s="55">
        <v>6380316.29</v>
      </c>
      <c r="E93" s="46">
        <f t="shared" si="1"/>
        <v>22691683.710000001</v>
      </c>
      <c r="F93" s="3"/>
    </row>
    <row r="94" spans="1:6" ht="23.25" x14ac:dyDescent="0.25">
      <c r="A94" s="52" t="s">
        <v>304</v>
      </c>
      <c r="B94" s="58" t="s">
        <v>806</v>
      </c>
      <c r="C94" s="55">
        <v>29072000</v>
      </c>
      <c r="D94" s="55">
        <v>6380316.29</v>
      </c>
      <c r="E94" s="46">
        <f t="shared" si="1"/>
        <v>22691683.710000001</v>
      </c>
      <c r="F94" s="3"/>
    </row>
    <row r="95" spans="1:6" ht="23.25" x14ac:dyDescent="0.25">
      <c r="A95" s="52" t="s">
        <v>306</v>
      </c>
      <c r="B95" s="58" t="s">
        <v>807</v>
      </c>
      <c r="C95" s="55">
        <v>29072000</v>
      </c>
      <c r="D95" s="55">
        <v>6380316.29</v>
      </c>
      <c r="E95" s="46">
        <f t="shared" si="1"/>
        <v>22691683.710000001</v>
      </c>
      <c r="F95" s="3"/>
    </row>
    <row r="96" spans="1:6" x14ac:dyDescent="0.25">
      <c r="A96" s="52" t="s">
        <v>308</v>
      </c>
      <c r="B96" s="58" t="s">
        <v>808</v>
      </c>
      <c r="C96" s="55">
        <v>29072000</v>
      </c>
      <c r="D96" s="55">
        <v>6380316.29</v>
      </c>
      <c r="E96" s="46">
        <f t="shared" si="1"/>
        <v>22691683.710000001</v>
      </c>
      <c r="F96" s="3"/>
    </row>
    <row r="97" spans="1:6" ht="23.25" x14ac:dyDescent="0.25">
      <c r="A97" s="52" t="s">
        <v>383</v>
      </c>
      <c r="B97" s="58" t="s">
        <v>384</v>
      </c>
      <c r="C97" s="55">
        <v>26795691.870000001</v>
      </c>
      <c r="D97" s="55">
        <v>14315936.35</v>
      </c>
      <c r="E97" s="46">
        <f t="shared" si="1"/>
        <v>12479755.520000001</v>
      </c>
      <c r="F97" s="3"/>
    </row>
    <row r="98" spans="1:6" ht="23.25" x14ac:dyDescent="0.25">
      <c r="A98" s="52" t="s">
        <v>385</v>
      </c>
      <c r="B98" s="58" t="s">
        <v>386</v>
      </c>
      <c r="C98" s="55">
        <v>26240691.870000001</v>
      </c>
      <c r="D98" s="55">
        <v>14146031.220000001</v>
      </c>
      <c r="E98" s="46">
        <f t="shared" ref="E98:E131" si="2">C98-D98</f>
        <v>12094660.65</v>
      </c>
      <c r="F98" s="3"/>
    </row>
    <row r="99" spans="1:6" ht="45.75" x14ac:dyDescent="0.25">
      <c r="A99" s="52" t="s">
        <v>287</v>
      </c>
      <c r="B99" s="58" t="s">
        <v>387</v>
      </c>
      <c r="C99" s="55">
        <v>16941200</v>
      </c>
      <c r="D99" s="55">
        <v>11797623.93</v>
      </c>
      <c r="E99" s="46">
        <f t="shared" si="2"/>
        <v>5143576.07</v>
      </c>
      <c r="F99" s="3"/>
    </row>
    <row r="100" spans="1:6" x14ac:dyDescent="0.25">
      <c r="A100" s="52" t="s">
        <v>388</v>
      </c>
      <c r="B100" s="58" t="s">
        <v>389</v>
      </c>
      <c r="C100" s="55">
        <v>16941200</v>
      </c>
      <c r="D100" s="55">
        <v>11797623.93</v>
      </c>
      <c r="E100" s="46">
        <f t="shared" si="2"/>
        <v>5143576.07</v>
      </c>
      <c r="F100" s="3"/>
    </row>
    <row r="101" spans="1:6" x14ac:dyDescent="0.25">
      <c r="A101" s="52" t="s">
        <v>390</v>
      </c>
      <c r="B101" s="58" t="s">
        <v>391</v>
      </c>
      <c r="C101" s="55">
        <v>12933600</v>
      </c>
      <c r="D101" s="55">
        <v>9002996.5199999996</v>
      </c>
      <c r="E101" s="46">
        <f t="shared" si="2"/>
        <v>3930603.4800000004</v>
      </c>
      <c r="F101" s="3"/>
    </row>
    <row r="102" spans="1:6" ht="23.25" x14ac:dyDescent="0.25">
      <c r="A102" s="52" t="s">
        <v>392</v>
      </c>
      <c r="B102" s="58" t="s">
        <v>393</v>
      </c>
      <c r="C102" s="55">
        <v>84000</v>
      </c>
      <c r="D102" s="55">
        <v>33583</v>
      </c>
      <c r="E102" s="46">
        <f t="shared" si="2"/>
        <v>50417</v>
      </c>
      <c r="F102" s="3"/>
    </row>
    <row r="103" spans="1:6" ht="34.5" x14ac:dyDescent="0.25">
      <c r="A103" s="52" t="s">
        <v>394</v>
      </c>
      <c r="B103" s="58" t="s">
        <v>395</v>
      </c>
      <c r="C103" s="55">
        <v>3923600</v>
      </c>
      <c r="D103" s="55">
        <v>2761044.41</v>
      </c>
      <c r="E103" s="46">
        <f t="shared" si="2"/>
        <v>1162555.5899999999</v>
      </c>
      <c r="F103" s="3"/>
    </row>
    <row r="104" spans="1:6" ht="23.25" x14ac:dyDescent="0.25">
      <c r="A104" s="52" t="s">
        <v>304</v>
      </c>
      <c r="B104" s="58" t="s">
        <v>396</v>
      </c>
      <c r="C104" s="55">
        <v>9298991.8699999992</v>
      </c>
      <c r="D104" s="55">
        <v>2348157.29</v>
      </c>
      <c r="E104" s="46">
        <f t="shared" si="2"/>
        <v>6950834.5799999991</v>
      </c>
      <c r="F104" s="3"/>
    </row>
    <row r="105" spans="1:6" ht="23.25" x14ac:dyDescent="0.25">
      <c r="A105" s="52" t="s">
        <v>306</v>
      </c>
      <c r="B105" s="58" t="s">
        <v>397</v>
      </c>
      <c r="C105" s="55">
        <v>9298991.8699999992</v>
      </c>
      <c r="D105" s="55">
        <v>2348157.29</v>
      </c>
      <c r="E105" s="46">
        <f t="shared" si="2"/>
        <v>6950834.5799999991</v>
      </c>
      <c r="F105" s="3"/>
    </row>
    <row r="106" spans="1:6" x14ac:dyDescent="0.25">
      <c r="A106" s="52" t="s">
        <v>308</v>
      </c>
      <c r="B106" s="58" t="s">
        <v>398</v>
      </c>
      <c r="C106" s="55">
        <v>9024291.8699999992</v>
      </c>
      <c r="D106" s="55">
        <v>2161174.9500000002</v>
      </c>
      <c r="E106" s="46">
        <f t="shared" si="2"/>
        <v>6863116.919999999</v>
      </c>
      <c r="F106" s="3"/>
    </row>
    <row r="107" spans="1:6" x14ac:dyDescent="0.25">
      <c r="A107" s="52" t="s">
        <v>327</v>
      </c>
      <c r="B107" s="58" t="s">
        <v>399</v>
      </c>
      <c r="C107" s="55">
        <v>274700</v>
      </c>
      <c r="D107" s="55">
        <v>186982.34</v>
      </c>
      <c r="E107" s="46">
        <f t="shared" si="2"/>
        <v>87717.66</v>
      </c>
      <c r="F107" s="3"/>
    </row>
    <row r="108" spans="1:6" x14ac:dyDescent="0.25">
      <c r="A108" s="52" t="s">
        <v>310</v>
      </c>
      <c r="B108" s="58" t="s">
        <v>809</v>
      </c>
      <c r="C108" s="55">
        <v>500</v>
      </c>
      <c r="D108" s="55">
        <v>250</v>
      </c>
      <c r="E108" s="46">
        <f t="shared" si="2"/>
        <v>250</v>
      </c>
      <c r="F108" s="3"/>
    </row>
    <row r="109" spans="1:6" x14ac:dyDescent="0.25">
      <c r="A109" s="52" t="s">
        <v>312</v>
      </c>
      <c r="B109" s="58" t="s">
        <v>810</v>
      </c>
      <c r="C109" s="55">
        <v>500</v>
      </c>
      <c r="D109" s="55">
        <v>250</v>
      </c>
      <c r="E109" s="46">
        <f t="shared" si="2"/>
        <v>250</v>
      </c>
      <c r="F109" s="3"/>
    </row>
    <row r="110" spans="1:6" x14ac:dyDescent="0.25">
      <c r="A110" s="52" t="s">
        <v>314</v>
      </c>
      <c r="B110" s="58" t="s">
        <v>811</v>
      </c>
      <c r="C110" s="55">
        <v>500</v>
      </c>
      <c r="D110" s="55">
        <v>250</v>
      </c>
      <c r="E110" s="46">
        <f t="shared" si="2"/>
        <v>250</v>
      </c>
      <c r="F110" s="3"/>
    </row>
    <row r="111" spans="1:6" ht="23.25" x14ac:dyDescent="0.25">
      <c r="A111" s="52" t="s">
        <v>400</v>
      </c>
      <c r="B111" s="58" t="s">
        <v>401</v>
      </c>
      <c r="C111" s="55">
        <v>555000</v>
      </c>
      <c r="D111" s="55">
        <v>169905.13</v>
      </c>
      <c r="E111" s="46">
        <f t="shared" si="2"/>
        <v>385094.87</v>
      </c>
      <c r="F111" s="3"/>
    </row>
    <row r="112" spans="1:6" ht="23.25" x14ac:dyDescent="0.25">
      <c r="A112" s="52" t="s">
        <v>304</v>
      </c>
      <c r="B112" s="58" t="s">
        <v>402</v>
      </c>
      <c r="C112" s="55">
        <v>555000</v>
      </c>
      <c r="D112" s="55">
        <v>169905.13</v>
      </c>
      <c r="E112" s="46">
        <f t="shared" si="2"/>
        <v>385094.87</v>
      </c>
      <c r="F112" s="3"/>
    </row>
    <row r="113" spans="1:6" ht="23.25" x14ac:dyDescent="0.25">
      <c r="A113" s="52" t="s">
        <v>306</v>
      </c>
      <c r="B113" s="58" t="s">
        <v>403</v>
      </c>
      <c r="C113" s="55">
        <v>555000</v>
      </c>
      <c r="D113" s="55">
        <v>169905.13</v>
      </c>
      <c r="E113" s="46">
        <f t="shared" si="2"/>
        <v>385094.87</v>
      </c>
      <c r="F113" s="3"/>
    </row>
    <row r="114" spans="1:6" x14ac:dyDescent="0.25">
      <c r="A114" s="52" t="s">
        <v>308</v>
      </c>
      <c r="B114" s="58" t="s">
        <v>404</v>
      </c>
      <c r="C114" s="55">
        <v>555000</v>
      </c>
      <c r="D114" s="55">
        <v>169905.13</v>
      </c>
      <c r="E114" s="46">
        <f t="shared" si="2"/>
        <v>385094.87</v>
      </c>
      <c r="F114" s="3"/>
    </row>
    <row r="115" spans="1:6" x14ac:dyDescent="0.25">
      <c r="A115" s="52" t="s">
        <v>405</v>
      </c>
      <c r="B115" s="58" t="s">
        <v>406</v>
      </c>
      <c r="C115" s="55">
        <v>343157942.62</v>
      </c>
      <c r="D115" s="55">
        <v>74510183.930000007</v>
      </c>
      <c r="E115" s="46">
        <f t="shared" si="2"/>
        <v>268647758.69</v>
      </c>
      <c r="F115" s="3"/>
    </row>
    <row r="116" spans="1:6" x14ac:dyDescent="0.25">
      <c r="A116" s="52" t="s">
        <v>407</v>
      </c>
      <c r="B116" s="58" t="s">
        <v>408</v>
      </c>
      <c r="C116" s="55">
        <v>8358000</v>
      </c>
      <c r="D116" s="55">
        <v>62000</v>
      </c>
      <c r="E116" s="46">
        <f t="shared" si="2"/>
        <v>8296000</v>
      </c>
      <c r="F116" s="3"/>
    </row>
    <row r="117" spans="1:6" ht="23.25" x14ac:dyDescent="0.25">
      <c r="A117" s="52" t="s">
        <v>304</v>
      </c>
      <c r="B117" s="58" t="s">
        <v>409</v>
      </c>
      <c r="C117" s="55">
        <v>2458000</v>
      </c>
      <c r="D117" s="55">
        <v>62000</v>
      </c>
      <c r="E117" s="46">
        <f t="shared" si="2"/>
        <v>2396000</v>
      </c>
      <c r="F117" s="3"/>
    </row>
    <row r="118" spans="1:6" ht="23.25" x14ac:dyDescent="0.25">
      <c r="A118" s="52" t="s">
        <v>306</v>
      </c>
      <c r="B118" s="58" t="s">
        <v>410</v>
      </c>
      <c r="C118" s="55">
        <v>2458000</v>
      </c>
      <c r="D118" s="55">
        <v>62000</v>
      </c>
      <c r="E118" s="46">
        <f t="shared" si="2"/>
        <v>2396000</v>
      </c>
      <c r="F118" s="3"/>
    </row>
    <row r="119" spans="1:6" x14ac:dyDescent="0.25">
      <c r="A119" s="52" t="s">
        <v>308</v>
      </c>
      <c r="B119" s="58" t="s">
        <v>411</v>
      </c>
      <c r="C119" s="55">
        <v>2458000</v>
      </c>
      <c r="D119" s="55">
        <v>62000</v>
      </c>
      <c r="E119" s="46">
        <f t="shared" si="2"/>
        <v>2396000</v>
      </c>
      <c r="F119" s="3"/>
    </row>
    <row r="120" spans="1:6" x14ac:dyDescent="0.25">
      <c r="A120" s="52" t="s">
        <v>329</v>
      </c>
      <c r="B120" s="58" t="s">
        <v>412</v>
      </c>
      <c r="C120" s="55">
        <v>300000</v>
      </c>
      <c r="D120" s="55">
        <v>0</v>
      </c>
      <c r="E120" s="46">
        <f t="shared" si="2"/>
        <v>300000</v>
      </c>
      <c r="F120" s="3"/>
    </row>
    <row r="121" spans="1:6" x14ac:dyDescent="0.25">
      <c r="A121" s="52" t="s">
        <v>413</v>
      </c>
      <c r="B121" s="58" t="s">
        <v>414</v>
      </c>
      <c r="C121" s="55">
        <v>300000</v>
      </c>
      <c r="D121" s="55">
        <v>0</v>
      </c>
      <c r="E121" s="46">
        <f t="shared" si="2"/>
        <v>300000</v>
      </c>
      <c r="F121" s="3"/>
    </row>
    <row r="122" spans="1:6" x14ac:dyDescent="0.25">
      <c r="A122" s="52" t="s">
        <v>310</v>
      </c>
      <c r="B122" s="58" t="s">
        <v>415</v>
      </c>
      <c r="C122" s="55">
        <v>5600000</v>
      </c>
      <c r="D122" s="55">
        <v>0</v>
      </c>
      <c r="E122" s="46">
        <f t="shared" si="2"/>
        <v>5600000</v>
      </c>
      <c r="F122" s="3"/>
    </row>
    <row r="123" spans="1:6" ht="34.5" x14ac:dyDescent="0.25">
      <c r="A123" s="52" t="s">
        <v>416</v>
      </c>
      <c r="B123" s="58" t="s">
        <v>417</v>
      </c>
      <c r="C123" s="55">
        <v>5600000</v>
      </c>
      <c r="D123" s="55">
        <v>0</v>
      </c>
      <c r="E123" s="46">
        <f t="shared" si="2"/>
        <v>5600000</v>
      </c>
      <c r="F123" s="3"/>
    </row>
    <row r="124" spans="1:6" ht="45.75" x14ac:dyDescent="0.25">
      <c r="A124" s="52" t="s">
        <v>418</v>
      </c>
      <c r="B124" s="58" t="s">
        <v>419</v>
      </c>
      <c r="C124" s="55">
        <v>5600000</v>
      </c>
      <c r="D124" s="55">
        <v>0</v>
      </c>
      <c r="E124" s="46">
        <f t="shared" si="2"/>
        <v>5600000</v>
      </c>
      <c r="F124" s="3"/>
    </row>
    <row r="125" spans="1:6" x14ac:dyDescent="0.25">
      <c r="A125" s="52" t="s">
        <v>420</v>
      </c>
      <c r="B125" s="58" t="s">
        <v>421</v>
      </c>
      <c r="C125" s="55">
        <v>9145501.7799999993</v>
      </c>
      <c r="D125" s="55">
        <v>5665095.3600000003</v>
      </c>
      <c r="E125" s="46">
        <f t="shared" si="2"/>
        <v>3480406.419999999</v>
      </c>
      <c r="F125" s="3"/>
    </row>
    <row r="126" spans="1:6" ht="23.25" x14ac:dyDescent="0.25">
      <c r="A126" s="52" t="s">
        <v>304</v>
      </c>
      <c r="B126" s="58" t="s">
        <v>729</v>
      </c>
      <c r="C126" s="55">
        <v>8750501.7799999993</v>
      </c>
      <c r="D126" s="55">
        <v>5270095.3600000003</v>
      </c>
      <c r="E126" s="46">
        <f t="shared" si="2"/>
        <v>3480406.419999999</v>
      </c>
      <c r="F126" s="3"/>
    </row>
    <row r="127" spans="1:6" ht="23.25" x14ac:dyDescent="0.25">
      <c r="A127" s="52" t="s">
        <v>306</v>
      </c>
      <c r="B127" s="58" t="s">
        <v>730</v>
      </c>
      <c r="C127" s="55">
        <v>8750501.7799999993</v>
      </c>
      <c r="D127" s="55">
        <v>5270095.3600000003</v>
      </c>
      <c r="E127" s="46">
        <f t="shared" si="2"/>
        <v>3480406.419999999</v>
      </c>
      <c r="F127" s="3"/>
    </row>
    <row r="128" spans="1:6" x14ac:dyDescent="0.25">
      <c r="A128" s="52" t="s">
        <v>308</v>
      </c>
      <c r="B128" s="58" t="s">
        <v>731</v>
      </c>
      <c r="C128" s="55">
        <v>8750501.7799999993</v>
      </c>
      <c r="D128" s="55">
        <v>5270095.3600000003</v>
      </c>
      <c r="E128" s="46">
        <f t="shared" si="2"/>
        <v>3480406.419999999</v>
      </c>
      <c r="F128" s="3"/>
    </row>
    <row r="129" spans="1:6" x14ac:dyDescent="0.25">
      <c r="A129" s="52" t="s">
        <v>310</v>
      </c>
      <c r="B129" s="58" t="s">
        <v>422</v>
      </c>
      <c r="C129" s="55">
        <v>395000</v>
      </c>
      <c r="D129" s="55">
        <v>395000</v>
      </c>
      <c r="E129" s="46">
        <f t="shared" si="2"/>
        <v>0</v>
      </c>
      <c r="F129" s="3"/>
    </row>
    <row r="130" spans="1:6" x14ac:dyDescent="0.25">
      <c r="A130" s="52" t="s">
        <v>376</v>
      </c>
      <c r="B130" s="58" t="s">
        <v>846</v>
      </c>
      <c r="C130" s="55">
        <v>395000</v>
      </c>
      <c r="D130" s="55">
        <v>395000</v>
      </c>
      <c r="E130" s="46">
        <f t="shared" si="2"/>
        <v>0</v>
      </c>
      <c r="F130" s="3"/>
    </row>
    <row r="131" spans="1:6" ht="23.25" x14ac:dyDescent="0.25">
      <c r="A131" s="52" t="s">
        <v>377</v>
      </c>
      <c r="B131" s="58" t="s">
        <v>847</v>
      </c>
      <c r="C131" s="55">
        <v>395000</v>
      </c>
      <c r="D131" s="55">
        <v>395000</v>
      </c>
      <c r="E131" s="46">
        <f t="shared" si="2"/>
        <v>0</v>
      </c>
      <c r="F131" s="3"/>
    </row>
    <row r="132" spans="1:6" x14ac:dyDescent="0.25">
      <c r="A132" s="52" t="s">
        <v>423</v>
      </c>
      <c r="B132" s="58" t="s">
        <v>424</v>
      </c>
      <c r="C132" s="55">
        <v>285744974.83999997</v>
      </c>
      <c r="D132" s="55">
        <v>38525258</v>
      </c>
      <c r="E132" s="46">
        <f t="shared" ref="E132:E161" si="3">C132-D132</f>
        <v>247219716.83999997</v>
      </c>
      <c r="F132" s="3"/>
    </row>
    <row r="133" spans="1:6" ht="23.25" x14ac:dyDescent="0.25">
      <c r="A133" s="52" t="s">
        <v>304</v>
      </c>
      <c r="B133" s="58" t="s">
        <v>425</v>
      </c>
      <c r="C133" s="55">
        <v>9620222.7400000002</v>
      </c>
      <c r="D133" s="55">
        <v>1373720</v>
      </c>
      <c r="E133" s="46">
        <f t="shared" si="3"/>
        <v>8246502.7400000002</v>
      </c>
      <c r="F133" s="3"/>
    </row>
    <row r="134" spans="1:6" ht="23.25" x14ac:dyDescent="0.25">
      <c r="A134" s="52" t="s">
        <v>306</v>
      </c>
      <c r="B134" s="58" t="s">
        <v>426</v>
      </c>
      <c r="C134" s="55">
        <v>9620222.7400000002</v>
      </c>
      <c r="D134" s="55">
        <v>1373720</v>
      </c>
      <c r="E134" s="46">
        <f t="shared" si="3"/>
        <v>8246502.7400000002</v>
      </c>
      <c r="F134" s="3"/>
    </row>
    <row r="135" spans="1:6" x14ac:dyDescent="0.25">
      <c r="A135" s="52" t="s">
        <v>308</v>
      </c>
      <c r="B135" s="58" t="s">
        <v>427</v>
      </c>
      <c r="C135" s="55">
        <v>9620222.7400000002</v>
      </c>
      <c r="D135" s="55">
        <v>1373720</v>
      </c>
      <c r="E135" s="46">
        <f t="shared" si="3"/>
        <v>8246502.7400000002</v>
      </c>
      <c r="F135" s="3"/>
    </row>
    <row r="136" spans="1:6" x14ac:dyDescent="0.25">
      <c r="A136" s="52" t="s">
        <v>332</v>
      </c>
      <c r="B136" s="58" t="s">
        <v>812</v>
      </c>
      <c r="C136" s="55">
        <v>276124752.10000002</v>
      </c>
      <c r="D136" s="55">
        <v>37151538</v>
      </c>
      <c r="E136" s="46">
        <f t="shared" si="3"/>
        <v>238973214.10000002</v>
      </c>
      <c r="F136" s="3"/>
    </row>
    <row r="137" spans="1:6" x14ac:dyDescent="0.25">
      <c r="A137" s="52" t="s">
        <v>254</v>
      </c>
      <c r="B137" s="58" t="s">
        <v>813</v>
      </c>
      <c r="C137" s="55">
        <v>276124752.10000002</v>
      </c>
      <c r="D137" s="55">
        <v>37151538</v>
      </c>
      <c r="E137" s="46">
        <f t="shared" si="3"/>
        <v>238973214.10000002</v>
      </c>
      <c r="F137" s="3"/>
    </row>
    <row r="138" spans="1:6" x14ac:dyDescent="0.25">
      <c r="A138" s="52" t="s">
        <v>431</v>
      </c>
      <c r="B138" s="58" t="s">
        <v>432</v>
      </c>
      <c r="C138" s="55">
        <v>39909466</v>
      </c>
      <c r="D138" s="55">
        <v>30257830.57</v>
      </c>
      <c r="E138" s="46">
        <f t="shared" si="3"/>
        <v>9651635.4299999997</v>
      </c>
      <c r="F138" s="3"/>
    </row>
    <row r="139" spans="1:6" ht="45.75" x14ac:dyDescent="0.25">
      <c r="A139" s="52" t="s">
        <v>287</v>
      </c>
      <c r="B139" s="58" t="s">
        <v>433</v>
      </c>
      <c r="C139" s="55">
        <v>11945445</v>
      </c>
      <c r="D139" s="55">
        <v>7587166.9000000004</v>
      </c>
      <c r="E139" s="46">
        <f t="shared" si="3"/>
        <v>4358278.0999999996</v>
      </c>
      <c r="F139" s="3"/>
    </row>
    <row r="140" spans="1:6" ht="23.25" x14ac:dyDescent="0.25">
      <c r="A140" s="52" t="s">
        <v>289</v>
      </c>
      <c r="B140" s="58" t="s">
        <v>434</v>
      </c>
      <c r="C140" s="55">
        <v>11945445</v>
      </c>
      <c r="D140" s="55">
        <v>7587166.9000000004</v>
      </c>
      <c r="E140" s="46">
        <f t="shared" si="3"/>
        <v>4358278.0999999996</v>
      </c>
      <c r="F140" s="3"/>
    </row>
    <row r="141" spans="1:6" x14ac:dyDescent="0.25">
      <c r="A141" s="52" t="s">
        <v>291</v>
      </c>
      <c r="B141" s="58" t="s">
        <v>435</v>
      </c>
      <c r="C141" s="55">
        <v>8919786</v>
      </c>
      <c r="D141" s="55">
        <v>5866653.5</v>
      </c>
      <c r="E141" s="46">
        <f t="shared" si="3"/>
        <v>3053132.5</v>
      </c>
      <c r="F141" s="3"/>
    </row>
    <row r="142" spans="1:6" ht="23.25" x14ac:dyDescent="0.25">
      <c r="A142" s="52" t="s">
        <v>293</v>
      </c>
      <c r="B142" s="58" t="s">
        <v>436</v>
      </c>
      <c r="C142" s="55">
        <v>449900</v>
      </c>
      <c r="D142" s="55">
        <v>0</v>
      </c>
      <c r="E142" s="46">
        <f t="shared" si="3"/>
        <v>449900</v>
      </c>
      <c r="F142" s="3"/>
    </row>
    <row r="143" spans="1:6" ht="34.5" x14ac:dyDescent="0.25">
      <c r="A143" s="52" t="s">
        <v>295</v>
      </c>
      <c r="B143" s="58" t="s">
        <v>437</v>
      </c>
      <c r="C143" s="55">
        <v>2575759</v>
      </c>
      <c r="D143" s="55">
        <v>1720513.4</v>
      </c>
      <c r="E143" s="46">
        <f t="shared" si="3"/>
        <v>855245.60000000009</v>
      </c>
      <c r="F143" s="3"/>
    </row>
    <row r="144" spans="1:6" ht="23.25" x14ac:dyDescent="0.25">
      <c r="A144" s="52" t="s">
        <v>304</v>
      </c>
      <c r="B144" s="58" t="s">
        <v>438</v>
      </c>
      <c r="C144" s="55">
        <v>4583561</v>
      </c>
      <c r="D144" s="55">
        <v>2662313.67</v>
      </c>
      <c r="E144" s="46">
        <f t="shared" si="3"/>
        <v>1921247.33</v>
      </c>
      <c r="F144" s="3"/>
    </row>
    <row r="145" spans="1:6" ht="23.25" x14ac:dyDescent="0.25">
      <c r="A145" s="52" t="s">
        <v>306</v>
      </c>
      <c r="B145" s="58" t="s">
        <v>439</v>
      </c>
      <c r="C145" s="55">
        <v>4583561</v>
      </c>
      <c r="D145" s="55">
        <v>2662313.67</v>
      </c>
      <c r="E145" s="46">
        <f t="shared" si="3"/>
        <v>1921247.33</v>
      </c>
      <c r="F145" s="3"/>
    </row>
    <row r="146" spans="1:6" x14ac:dyDescent="0.25">
      <c r="A146" s="52" t="s">
        <v>308</v>
      </c>
      <c r="B146" s="58" t="s">
        <v>440</v>
      </c>
      <c r="C146" s="55">
        <v>4583561</v>
      </c>
      <c r="D146" s="55">
        <v>2662313.67</v>
      </c>
      <c r="E146" s="46">
        <f t="shared" si="3"/>
        <v>1921247.33</v>
      </c>
      <c r="F146" s="3"/>
    </row>
    <row r="147" spans="1:6" ht="23.25" x14ac:dyDescent="0.25">
      <c r="A147" s="52" t="s">
        <v>471</v>
      </c>
      <c r="B147" s="58" t="s">
        <v>814</v>
      </c>
      <c r="C147" s="55">
        <v>20000000</v>
      </c>
      <c r="D147" s="55">
        <v>20000000</v>
      </c>
      <c r="E147" s="46">
        <f t="shared" si="3"/>
        <v>0</v>
      </c>
      <c r="F147" s="3"/>
    </row>
    <row r="148" spans="1:6" ht="45.75" x14ac:dyDescent="0.25">
      <c r="A148" s="52" t="s">
        <v>472</v>
      </c>
      <c r="B148" s="58" t="s">
        <v>815</v>
      </c>
      <c r="C148" s="55">
        <v>20000000</v>
      </c>
      <c r="D148" s="55">
        <v>20000000</v>
      </c>
      <c r="E148" s="46">
        <f t="shared" si="3"/>
        <v>0</v>
      </c>
      <c r="F148" s="3"/>
    </row>
    <row r="149" spans="1:6" ht="23.25" x14ac:dyDescent="0.25">
      <c r="A149" s="52" t="s">
        <v>473</v>
      </c>
      <c r="B149" s="58" t="s">
        <v>816</v>
      </c>
      <c r="C149" s="55">
        <v>20000000</v>
      </c>
      <c r="D149" s="55">
        <v>20000000</v>
      </c>
      <c r="E149" s="46">
        <f t="shared" si="3"/>
        <v>0</v>
      </c>
      <c r="F149" s="3"/>
    </row>
    <row r="150" spans="1:6" x14ac:dyDescent="0.25">
      <c r="A150" s="52" t="s">
        <v>310</v>
      </c>
      <c r="B150" s="58" t="s">
        <v>441</v>
      </c>
      <c r="C150" s="55">
        <v>3380460</v>
      </c>
      <c r="D150" s="55">
        <v>8350</v>
      </c>
      <c r="E150" s="46">
        <f t="shared" si="3"/>
        <v>3372110</v>
      </c>
      <c r="F150" s="3"/>
    </row>
    <row r="151" spans="1:6" ht="34.5" x14ac:dyDescent="0.25">
      <c r="A151" s="52" t="s">
        <v>416</v>
      </c>
      <c r="B151" s="58" t="s">
        <v>442</v>
      </c>
      <c r="C151" s="55">
        <v>3362560</v>
      </c>
      <c r="D151" s="55">
        <v>0</v>
      </c>
      <c r="E151" s="46">
        <f t="shared" si="3"/>
        <v>3362560</v>
      </c>
      <c r="F151" s="3"/>
    </row>
    <row r="152" spans="1:6" ht="45.75" x14ac:dyDescent="0.25">
      <c r="A152" s="52" t="s">
        <v>418</v>
      </c>
      <c r="B152" s="58" t="s">
        <v>443</v>
      </c>
      <c r="C152" s="55">
        <v>3362560</v>
      </c>
      <c r="D152" s="55">
        <v>0</v>
      </c>
      <c r="E152" s="46">
        <f t="shared" si="3"/>
        <v>3362560</v>
      </c>
      <c r="F152" s="3"/>
    </row>
    <row r="153" spans="1:6" x14ac:dyDescent="0.25">
      <c r="A153" s="52" t="s">
        <v>312</v>
      </c>
      <c r="B153" s="58" t="s">
        <v>444</v>
      </c>
      <c r="C153" s="55">
        <v>17900</v>
      </c>
      <c r="D153" s="55">
        <v>8350</v>
      </c>
      <c r="E153" s="46">
        <f t="shared" si="3"/>
        <v>9550</v>
      </c>
      <c r="F153" s="3"/>
    </row>
    <row r="154" spans="1:6" x14ac:dyDescent="0.25">
      <c r="A154" s="52" t="s">
        <v>314</v>
      </c>
      <c r="B154" s="58" t="s">
        <v>445</v>
      </c>
      <c r="C154" s="55">
        <v>17900</v>
      </c>
      <c r="D154" s="55">
        <v>8350</v>
      </c>
      <c r="E154" s="46">
        <f t="shared" si="3"/>
        <v>9550</v>
      </c>
      <c r="F154" s="3"/>
    </row>
    <row r="155" spans="1:6" x14ac:dyDescent="0.25">
      <c r="A155" s="52" t="s">
        <v>446</v>
      </c>
      <c r="B155" s="58" t="s">
        <v>447</v>
      </c>
      <c r="C155" s="55">
        <v>286748745.16000003</v>
      </c>
      <c r="D155" s="55">
        <v>70982533.549999997</v>
      </c>
      <c r="E155" s="46">
        <f t="shared" si="3"/>
        <v>215766211.61000001</v>
      </c>
      <c r="F155" s="3"/>
    </row>
    <row r="156" spans="1:6" x14ac:dyDescent="0.25">
      <c r="A156" s="52" t="s">
        <v>448</v>
      </c>
      <c r="B156" s="58" t="s">
        <v>449</v>
      </c>
      <c r="C156" s="55">
        <v>17487326.899999999</v>
      </c>
      <c r="D156" s="55">
        <v>6019192.1799999997</v>
      </c>
      <c r="E156" s="46">
        <f t="shared" si="3"/>
        <v>11468134.719999999</v>
      </c>
      <c r="F156" s="3"/>
    </row>
    <row r="157" spans="1:6" ht="23.25" x14ac:dyDescent="0.25">
      <c r="A157" s="52" t="s">
        <v>304</v>
      </c>
      <c r="B157" s="58" t="s">
        <v>450</v>
      </c>
      <c r="C157" s="55">
        <v>582011.47</v>
      </c>
      <c r="D157" s="55">
        <v>519192.18</v>
      </c>
      <c r="E157" s="46">
        <f t="shared" si="3"/>
        <v>62819.289999999979</v>
      </c>
      <c r="F157" s="3"/>
    </row>
    <row r="158" spans="1:6" ht="23.25" x14ac:dyDescent="0.25">
      <c r="A158" s="52" t="s">
        <v>306</v>
      </c>
      <c r="B158" s="58" t="s">
        <v>451</v>
      </c>
      <c r="C158" s="55">
        <v>582011.47</v>
      </c>
      <c r="D158" s="55">
        <v>519192.18</v>
      </c>
      <c r="E158" s="46">
        <f t="shared" si="3"/>
        <v>62819.289999999979</v>
      </c>
      <c r="F158" s="3"/>
    </row>
    <row r="159" spans="1:6" x14ac:dyDescent="0.25">
      <c r="A159" s="52" t="s">
        <v>308</v>
      </c>
      <c r="B159" s="58" t="s">
        <v>452</v>
      </c>
      <c r="C159" s="55">
        <v>582011.47</v>
      </c>
      <c r="D159" s="55">
        <v>519192.18</v>
      </c>
      <c r="E159" s="46">
        <f t="shared" si="3"/>
        <v>62819.289999999979</v>
      </c>
      <c r="F159" s="3"/>
    </row>
    <row r="160" spans="1:6" ht="23.25" x14ac:dyDescent="0.25">
      <c r="A160" s="52" t="s">
        <v>428</v>
      </c>
      <c r="B160" s="58" t="s">
        <v>848</v>
      </c>
      <c r="C160" s="55">
        <v>16905315.43</v>
      </c>
      <c r="D160" s="55">
        <v>5500000</v>
      </c>
      <c r="E160" s="46">
        <f t="shared" si="3"/>
        <v>11405315.43</v>
      </c>
      <c r="F160" s="3"/>
    </row>
    <row r="161" spans="1:6" x14ac:dyDescent="0.25">
      <c r="A161" s="52" t="s">
        <v>429</v>
      </c>
      <c r="B161" s="58" t="s">
        <v>849</v>
      </c>
      <c r="C161" s="55">
        <v>16905315.43</v>
      </c>
      <c r="D161" s="55">
        <v>5500000</v>
      </c>
      <c r="E161" s="46">
        <f t="shared" si="3"/>
        <v>11405315.43</v>
      </c>
      <c r="F161" s="3"/>
    </row>
    <row r="162" spans="1:6" ht="23.25" x14ac:dyDescent="0.25">
      <c r="A162" s="52" t="s">
        <v>798</v>
      </c>
      <c r="B162" s="58" t="s">
        <v>850</v>
      </c>
      <c r="C162" s="55">
        <v>16905315.43</v>
      </c>
      <c r="D162" s="55">
        <v>5500000</v>
      </c>
      <c r="E162" s="46">
        <f t="shared" ref="E162:E194" si="4">C162-D162</f>
        <v>11405315.43</v>
      </c>
      <c r="F162" s="3"/>
    </row>
    <row r="163" spans="1:6" x14ac:dyDescent="0.25">
      <c r="A163" s="52" t="s">
        <v>453</v>
      </c>
      <c r="B163" s="58" t="s">
        <v>454</v>
      </c>
      <c r="C163" s="55">
        <v>252397748.93000001</v>
      </c>
      <c r="D163" s="55">
        <v>64491657.390000001</v>
      </c>
      <c r="E163" s="46">
        <f t="shared" si="4"/>
        <v>187906091.54000002</v>
      </c>
      <c r="F163" s="3"/>
    </row>
    <row r="164" spans="1:6" ht="23.25" x14ac:dyDescent="0.25">
      <c r="A164" s="52" t="s">
        <v>304</v>
      </c>
      <c r="B164" s="58" t="s">
        <v>455</v>
      </c>
      <c r="C164" s="55">
        <v>39684776.5</v>
      </c>
      <c r="D164" s="55">
        <v>23136825.559999999</v>
      </c>
      <c r="E164" s="46">
        <f t="shared" si="4"/>
        <v>16547950.940000001</v>
      </c>
      <c r="F164" s="3"/>
    </row>
    <row r="165" spans="1:6" ht="23.25" x14ac:dyDescent="0.25">
      <c r="A165" s="52" t="s">
        <v>306</v>
      </c>
      <c r="B165" s="58" t="s">
        <v>456</v>
      </c>
      <c r="C165" s="55">
        <v>39684776.5</v>
      </c>
      <c r="D165" s="55">
        <v>23136825.559999999</v>
      </c>
      <c r="E165" s="46">
        <f t="shared" si="4"/>
        <v>16547950.940000001</v>
      </c>
      <c r="F165" s="3"/>
    </row>
    <row r="166" spans="1:6" ht="23.25" x14ac:dyDescent="0.25">
      <c r="A166" s="52" t="s">
        <v>727</v>
      </c>
      <c r="B166" s="58" t="s">
        <v>851</v>
      </c>
      <c r="C166" s="55">
        <v>510681.38</v>
      </c>
      <c r="D166" s="55">
        <v>510681.38</v>
      </c>
      <c r="E166" s="46">
        <f t="shared" si="4"/>
        <v>0</v>
      </c>
      <c r="F166" s="3"/>
    </row>
    <row r="167" spans="1:6" x14ac:dyDescent="0.25">
      <c r="A167" s="52" t="s">
        <v>308</v>
      </c>
      <c r="B167" s="58" t="s">
        <v>457</v>
      </c>
      <c r="C167" s="55">
        <v>5468771.7800000003</v>
      </c>
      <c r="D167" s="55">
        <v>4580491.8899999997</v>
      </c>
      <c r="E167" s="46">
        <f t="shared" si="4"/>
        <v>888279.8900000006</v>
      </c>
      <c r="F167" s="3"/>
    </row>
    <row r="168" spans="1:6" x14ac:dyDescent="0.25">
      <c r="A168" s="52" t="s">
        <v>327</v>
      </c>
      <c r="B168" s="58" t="s">
        <v>458</v>
      </c>
      <c r="C168" s="55">
        <v>33705323.340000004</v>
      </c>
      <c r="D168" s="55">
        <v>18045652.289999999</v>
      </c>
      <c r="E168" s="46">
        <f t="shared" si="4"/>
        <v>15659671.050000004</v>
      </c>
      <c r="F168" s="3"/>
    </row>
    <row r="169" spans="1:6" ht="23.25" x14ac:dyDescent="0.25">
      <c r="A169" s="52" t="s">
        <v>428</v>
      </c>
      <c r="B169" s="58" t="s">
        <v>817</v>
      </c>
      <c r="C169" s="55">
        <v>1347712.57</v>
      </c>
      <c r="D169" s="55">
        <v>1347712.57</v>
      </c>
      <c r="E169" s="46">
        <f t="shared" si="4"/>
        <v>0</v>
      </c>
      <c r="F169" s="3"/>
    </row>
    <row r="170" spans="1:6" x14ac:dyDescent="0.25">
      <c r="A170" s="52" t="s">
        <v>429</v>
      </c>
      <c r="B170" s="58" t="s">
        <v>818</v>
      </c>
      <c r="C170" s="55">
        <v>1347712.57</v>
      </c>
      <c r="D170" s="55">
        <v>1347712.57</v>
      </c>
      <c r="E170" s="46">
        <f t="shared" si="4"/>
        <v>0</v>
      </c>
      <c r="F170" s="3"/>
    </row>
    <row r="171" spans="1:6" ht="23.25" x14ac:dyDescent="0.25">
      <c r="A171" s="52" t="s">
        <v>430</v>
      </c>
      <c r="B171" s="58" t="s">
        <v>819</v>
      </c>
      <c r="C171" s="55">
        <v>1347712.57</v>
      </c>
      <c r="D171" s="55">
        <v>1347712.57</v>
      </c>
      <c r="E171" s="46">
        <f t="shared" si="4"/>
        <v>0</v>
      </c>
      <c r="F171" s="3"/>
    </row>
    <row r="172" spans="1:6" x14ac:dyDescent="0.25">
      <c r="A172" s="52" t="s">
        <v>332</v>
      </c>
      <c r="B172" s="58" t="s">
        <v>459</v>
      </c>
      <c r="C172" s="55">
        <v>205512495.11000001</v>
      </c>
      <c r="D172" s="55">
        <v>36530673.740000002</v>
      </c>
      <c r="E172" s="46">
        <f t="shared" si="4"/>
        <v>168981821.37</v>
      </c>
      <c r="F172" s="3"/>
    </row>
    <row r="173" spans="1:6" x14ac:dyDescent="0.25">
      <c r="A173" s="52" t="s">
        <v>254</v>
      </c>
      <c r="B173" s="58" t="s">
        <v>460</v>
      </c>
      <c r="C173" s="55">
        <v>205512495.11000001</v>
      </c>
      <c r="D173" s="55">
        <v>36530673.740000002</v>
      </c>
      <c r="E173" s="46">
        <f t="shared" si="4"/>
        <v>168981821.37</v>
      </c>
      <c r="F173" s="3"/>
    </row>
    <row r="174" spans="1:6" x14ac:dyDescent="0.25">
      <c r="A174" s="52" t="s">
        <v>310</v>
      </c>
      <c r="B174" s="58" t="s">
        <v>461</v>
      </c>
      <c r="C174" s="55">
        <v>5852764.75</v>
      </c>
      <c r="D174" s="55">
        <v>3476445.52</v>
      </c>
      <c r="E174" s="46">
        <f t="shared" si="4"/>
        <v>2376319.23</v>
      </c>
      <c r="F174" s="3"/>
    </row>
    <row r="175" spans="1:6" x14ac:dyDescent="0.25">
      <c r="A175" s="52" t="s">
        <v>376</v>
      </c>
      <c r="B175" s="58" t="s">
        <v>462</v>
      </c>
      <c r="C175" s="55">
        <v>5852764.75</v>
      </c>
      <c r="D175" s="55">
        <v>3476445.52</v>
      </c>
      <c r="E175" s="46">
        <f t="shared" si="4"/>
        <v>2376319.23</v>
      </c>
      <c r="F175" s="3"/>
    </row>
    <row r="176" spans="1:6" ht="23.25" x14ac:dyDescent="0.25">
      <c r="A176" s="52" t="s">
        <v>377</v>
      </c>
      <c r="B176" s="58" t="s">
        <v>463</v>
      </c>
      <c r="C176" s="55">
        <v>5852764.75</v>
      </c>
      <c r="D176" s="55">
        <v>3476445.52</v>
      </c>
      <c r="E176" s="46">
        <f t="shared" si="4"/>
        <v>2376319.23</v>
      </c>
      <c r="F176" s="3"/>
    </row>
    <row r="177" spans="1:6" x14ac:dyDescent="0.25">
      <c r="A177" s="52" t="s">
        <v>464</v>
      </c>
      <c r="B177" s="58" t="s">
        <v>465</v>
      </c>
      <c r="C177" s="55">
        <v>16863669.329999998</v>
      </c>
      <c r="D177" s="55">
        <v>471683.98</v>
      </c>
      <c r="E177" s="46">
        <f t="shared" si="4"/>
        <v>16391985.349999998</v>
      </c>
      <c r="F177" s="3"/>
    </row>
    <row r="178" spans="1:6" ht="23.25" x14ac:dyDescent="0.25">
      <c r="A178" s="52" t="s">
        <v>304</v>
      </c>
      <c r="B178" s="58" t="s">
        <v>466</v>
      </c>
      <c r="C178" s="55">
        <v>7667353.4199999999</v>
      </c>
      <c r="D178" s="55">
        <v>471683.98</v>
      </c>
      <c r="E178" s="46">
        <f t="shared" si="4"/>
        <v>7195669.4399999995</v>
      </c>
      <c r="F178" s="3"/>
    </row>
    <row r="179" spans="1:6" ht="23.25" x14ac:dyDescent="0.25">
      <c r="A179" s="52" t="s">
        <v>306</v>
      </c>
      <c r="B179" s="58" t="s">
        <v>467</v>
      </c>
      <c r="C179" s="55">
        <v>7667353.4199999999</v>
      </c>
      <c r="D179" s="55">
        <v>471683.98</v>
      </c>
      <c r="E179" s="46">
        <f t="shared" si="4"/>
        <v>7195669.4399999995</v>
      </c>
      <c r="F179" s="3"/>
    </row>
    <row r="180" spans="1:6" x14ac:dyDescent="0.25">
      <c r="A180" s="52" t="s">
        <v>308</v>
      </c>
      <c r="B180" s="58" t="s">
        <v>468</v>
      </c>
      <c r="C180" s="55">
        <v>7667353.4199999999</v>
      </c>
      <c r="D180" s="55">
        <v>471683.98</v>
      </c>
      <c r="E180" s="46">
        <f t="shared" si="4"/>
        <v>7195669.4399999995</v>
      </c>
      <c r="F180" s="3"/>
    </row>
    <row r="181" spans="1:6" x14ac:dyDescent="0.25">
      <c r="A181" s="52" t="s">
        <v>332</v>
      </c>
      <c r="B181" s="58" t="s">
        <v>469</v>
      </c>
      <c r="C181" s="55">
        <v>9196315.9100000001</v>
      </c>
      <c r="D181" s="55">
        <v>0</v>
      </c>
      <c r="E181" s="46">
        <f t="shared" si="4"/>
        <v>9196315.9100000001</v>
      </c>
      <c r="F181" s="3"/>
    </row>
    <row r="182" spans="1:6" x14ac:dyDescent="0.25">
      <c r="A182" s="52" t="s">
        <v>254</v>
      </c>
      <c r="B182" s="58" t="s">
        <v>470</v>
      </c>
      <c r="C182" s="55">
        <v>9196315.9100000001</v>
      </c>
      <c r="D182" s="55">
        <v>0</v>
      </c>
      <c r="E182" s="46">
        <f t="shared" si="4"/>
        <v>9196315.9100000001</v>
      </c>
      <c r="F182" s="3"/>
    </row>
    <row r="183" spans="1:6" x14ac:dyDescent="0.25">
      <c r="A183" s="52" t="s">
        <v>474</v>
      </c>
      <c r="B183" s="58" t="s">
        <v>475</v>
      </c>
      <c r="C183" s="55">
        <v>521730726.06</v>
      </c>
      <c r="D183" s="55">
        <v>6886114.4000000004</v>
      </c>
      <c r="E183" s="46">
        <f t="shared" si="4"/>
        <v>514844611.66000003</v>
      </c>
      <c r="F183" s="3"/>
    </row>
    <row r="184" spans="1:6" x14ac:dyDescent="0.25">
      <c r="A184" s="52" t="s">
        <v>476</v>
      </c>
      <c r="B184" s="58" t="s">
        <v>477</v>
      </c>
      <c r="C184" s="55">
        <v>521730726.06</v>
      </c>
      <c r="D184" s="55">
        <v>6886114.4000000004</v>
      </c>
      <c r="E184" s="46">
        <f t="shared" si="4"/>
        <v>514844611.66000003</v>
      </c>
      <c r="F184" s="3"/>
    </row>
    <row r="185" spans="1:6" ht="45.75" x14ac:dyDescent="0.25">
      <c r="A185" s="52" t="s">
        <v>287</v>
      </c>
      <c r="B185" s="58" t="s">
        <v>820</v>
      </c>
      <c r="C185" s="55">
        <v>841528</v>
      </c>
      <c r="D185" s="55">
        <v>39060</v>
      </c>
      <c r="E185" s="46">
        <f t="shared" si="4"/>
        <v>802468</v>
      </c>
      <c r="F185" s="3"/>
    </row>
    <row r="186" spans="1:6" ht="23.25" x14ac:dyDescent="0.25">
      <c r="A186" s="52" t="s">
        <v>289</v>
      </c>
      <c r="B186" s="58" t="s">
        <v>821</v>
      </c>
      <c r="C186" s="55">
        <v>841528</v>
      </c>
      <c r="D186" s="55">
        <v>39060</v>
      </c>
      <c r="E186" s="46">
        <f t="shared" si="4"/>
        <v>802468</v>
      </c>
      <c r="F186" s="3"/>
    </row>
    <row r="187" spans="1:6" x14ac:dyDescent="0.25">
      <c r="A187" s="52" t="s">
        <v>291</v>
      </c>
      <c r="B187" s="58" t="s">
        <v>822</v>
      </c>
      <c r="C187" s="55">
        <v>646335</v>
      </c>
      <c r="D187" s="55">
        <v>30000</v>
      </c>
      <c r="E187" s="46">
        <f t="shared" si="4"/>
        <v>616335</v>
      </c>
      <c r="F187" s="3"/>
    </row>
    <row r="188" spans="1:6" ht="34.5" x14ac:dyDescent="0.25">
      <c r="A188" s="52" t="s">
        <v>295</v>
      </c>
      <c r="B188" s="58" t="s">
        <v>823</v>
      </c>
      <c r="C188" s="55">
        <v>195193</v>
      </c>
      <c r="D188" s="55">
        <v>9060</v>
      </c>
      <c r="E188" s="46">
        <f t="shared" si="4"/>
        <v>186133</v>
      </c>
      <c r="F188" s="3"/>
    </row>
    <row r="189" spans="1:6" ht="23.25" x14ac:dyDescent="0.25">
      <c r="A189" s="52" t="s">
        <v>304</v>
      </c>
      <c r="B189" s="58" t="s">
        <v>478</v>
      </c>
      <c r="C189" s="55">
        <v>520889198.06</v>
      </c>
      <c r="D189" s="55">
        <v>6847054.4000000004</v>
      </c>
      <c r="E189" s="46">
        <f t="shared" si="4"/>
        <v>514042143.66000003</v>
      </c>
      <c r="F189" s="3"/>
    </row>
    <row r="190" spans="1:6" ht="23.25" x14ac:dyDescent="0.25">
      <c r="A190" s="52" t="s">
        <v>306</v>
      </c>
      <c r="B190" s="58" t="s">
        <v>479</v>
      </c>
      <c r="C190" s="55">
        <v>520889198.06</v>
      </c>
      <c r="D190" s="55">
        <v>6847054.4000000004</v>
      </c>
      <c r="E190" s="46">
        <f t="shared" si="4"/>
        <v>514042143.66000003</v>
      </c>
      <c r="F190" s="3"/>
    </row>
    <row r="191" spans="1:6" x14ac:dyDescent="0.25">
      <c r="A191" s="52" t="s">
        <v>308</v>
      </c>
      <c r="B191" s="58" t="s">
        <v>480</v>
      </c>
      <c r="C191" s="55">
        <v>520889198.06</v>
      </c>
      <c r="D191" s="55">
        <v>6847054.4000000004</v>
      </c>
      <c r="E191" s="46">
        <f t="shared" si="4"/>
        <v>514042143.66000003</v>
      </c>
      <c r="F191" s="3"/>
    </row>
    <row r="192" spans="1:6" x14ac:dyDescent="0.25">
      <c r="A192" s="52" t="s">
        <v>481</v>
      </c>
      <c r="B192" s="58" t="s">
        <v>482</v>
      </c>
      <c r="C192" s="55">
        <v>3403078047.6399999</v>
      </c>
      <c r="D192" s="55">
        <v>2204171433.71</v>
      </c>
      <c r="E192" s="46">
        <f t="shared" si="4"/>
        <v>1198906613.9299998</v>
      </c>
      <c r="F192" s="3"/>
    </row>
    <row r="193" spans="1:6" x14ac:dyDescent="0.25">
      <c r="A193" s="52" t="s">
        <v>483</v>
      </c>
      <c r="B193" s="58" t="s">
        <v>484</v>
      </c>
      <c r="C193" s="55">
        <v>897035130.33000004</v>
      </c>
      <c r="D193" s="55">
        <v>681478610.82000005</v>
      </c>
      <c r="E193" s="46">
        <f t="shared" si="4"/>
        <v>215556519.50999999</v>
      </c>
      <c r="F193" s="3"/>
    </row>
    <row r="194" spans="1:6" ht="45.75" x14ac:dyDescent="0.25">
      <c r="A194" s="52" t="s">
        <v>287</v>
      </c>
      <c r="B194" s="58" t="s">
        <v>485</v>
      </c>
      <c r="C194" s="55">
        <v>625757700</v>
      </c>
      <c r="D194" s="55">
        <v>505959163.22000003</v>
      </c>
      <c r="E194" s="46">
        <f t="shared" si="4"/>
        <v>119798536.77999997</v>
      </c>
      <c r="F194" s="3"/>
    </row>
    <row r="195" spans="1:6" x14ac:dyDescent="0.25">
      <c r="A195" s="52" t="s">
        <v>388</v>
      </c>
      <c r="B195" s="58" t="s">
        <v>486</v>
      </c>
      <c r="C195" s="55">
        <v>625757700</v>
      </c>
      <c r="D195" s="55">
        <v>505959163.22000003</v>
      </c>
      <c r="E195" s="46">
        <f t="shared" ref="E195:E250" si="5">C195-D195</f>
        <v>119798536.77999997</v>
      </c>
      <c r="F195" s="3"/>
    </row>
    <row r="196" spans="1:6" x14ac:dyDescent="0.25">
      <c r="A196" s="52" t="s">
        <v>390</v>
      </c>
      <c r="B196" s="58" t="s">
        <v>487</v>
      </c>
      <c r="C196" s="55">
        <v>475253700</v>
      </c>
      <c r="D196" s="55">
        <v>390281532.00999999</v>
      </c>
      <c r="E196" s="46">
        <f t="shared" si="5"/>
        <v>84972167.99000001</v>
      </c>
      <c r="F196" s="3"/>
    </row>
    <row r="197" spans="1:6" ht="23.25" x14ac:dyDescent="0.25">
      <c r="A197" s="52" t="s">
        <v>392</v>
      </c>
      <c r="B197" s="58" t="s">
        <v>488</v>
      </c>
      <c r="C197" s="55">
        <v>6977400</v>
      </c>
      <c r="D197" s="55">
        <v>4084841.8</v>
      </c>
      <c r="E197" s="46">
        <f t="shared" si="5"/>
        <v>2892558.2</v>
      </c>
      <c r="F197" s="3"/>
    </row>
    <row r="198" spans="1:6" ht="34.5" x14ac:dyDescent="0.25">
      <c r="A198" s="52" t="s">
        <v>394</v>
      </c>
      <c r="B198" s="58" t="s">
        <v>489</v>
      </c>
      <c r="C198" s="55">
        <v>143526600</v>
      </c>
      <c r="D198" s="55">
        <v>111592789.41</v>
      </c>
      <c r="E198" s="46">
        <f t="shared" si="5"/>
        <v>31933810.590000004</v>
      </c>
      <c r="F198" s="3"/>
    </row>
    <row r="199" spans="1:6" ht="23.25" x14ac:dyDescent="0.25">
      <c r="A199" s="52" t="s">
        <v>304</v>
      </c>
      <c r="B199" s="58" t="s">
        <v>490</v>
      </c>
      <c r="C199" s="55">
        <v>270522132.13</v>
      </c>
      <c r="D199" s="55">
        <v>175372844.37</v>
      </c>
      <c r="E199" s="46">
        <f t="shared" si="5"/>
        <v>95149287.75999999</v>
      </c>
      <c r="F199" s="3"/>
    </row>
    <row r="200" spans="1:6" ht="23.25" x14ac:dyDescent="0.25">
      <c r="A200" s="52" t="s">
        <v>306</v>
      </c>
      <c r="B200" s="58" t="s">
        <v>491</v>
      </c>
      <c r="C200" s="55">
        <v>270522132.13</v>
      </c>
      <c r="D200" s="55">
        <v>175372844.37</v>
      </c>
      <c r="E200" s="46">
        <f t="shared" si="5"/>
        <v>95149287.75999999</v>
      </c>
      <c r="F200" s="3"/>
    </row>
    <row r="201" spans="1:6" ht="23.25" x14ac:dyDescent="0.25">
      <c r="A201" s="52" t="s">
        <v>727</v>
      </c>
      <c r="B201" s="58" t="s">
        <v>492</v>
      </c>
      <c r="C201" s="55">
        <v>72965200.209999993</v>
      </c>
      <c r="D201" s="55">
        <v>53249865.710000001</v>
      </c>
      <c r="E201" s="46">
        <f t="shared" si="5"/>
        <v>19715334.499999993</v>
      </c>
      <c r="F201" s="3"/>
    </row>
    <row r="202" spans="1:6" x14ac:dyDescent="0.25">
      <c r="A202" s="52" t="s">
        <v>308</v>
      </c>
      <c r="B202" s="58" t="s">
        <v>493</v>
      </c>
      <c r="C202" s="55">
        <v>138525231.91999999</v>
      </c>
      <c r="D202" s="55">
        <v>89943141.150000006</v>
      </c>
      <c r="E202" s="46">
        <f t="shared" si="5"/>
        <v>48582090.769999981</v>
      </c>
      <c r="F202" s="3"/>
    </row>
    <row r="203" spans="1:6" x14ac:dyDescent="0.25">
      <c r="A203" s="52" t="s">
        <v>327</v>
      </c>
      <c r="B203" s="58" t="s">
        <v>494</v>
      </c>
      <c r="C203" s="55">
        <v>59031700</v>
      </c>
      <c r="D203" s="55">
        <v>32179837.510000002</v>
      </c>
      <c r="E203" s="46">
        <f t="shared" si="5"/>
        <v>26851862.489999998</v>
      </c>
      <c r="F203" s="3"/>
    </row>
    <row r="204" spans="1:6" x14ac:dyDescent="0.25">
      <c r="A204" s="52" t="s">
        <v>329</v>
      </c>
      <c r="B204" s="58" t="s">
        <v>877</v>
      </c>
      <c r="C204" s="55">
        <v>431598.2</v>
      </c>
      <c r="D204" s="55">
        <v>0</v>
      </c>
      <c r="E204" s="46">
        <f t="shared" si="5"/>
        <v>431598.2</v>
      </c>
      <c r="F204" s="3"/>
    </row>
    <row r="205" spans="1:6" ht="23.25" x14ac:dyDescent="0.25">
      <c r="A205" s="52" t="s">
        <v>330</v>
      </c>
      <c r="B205" s="58" t="s">
        <v>878</v>
      </c>
      <c r="C205" s="55">
        <v>431598.2</v>
      </c>
      <c r="D205" s="55">
        <v>0</v>
      </c>
      <c r="E205" s="46">
        <f t="shared" si="5"/>
        <v>431598.2</v>
      </c>
      <c r="F205" s="3"/>
    </row>
    <row r="206" spans="1:6" ht="23.25" x14ac:dyDescent="0.25">
      <c r="A206" s="52" t="s">
        <v>331</v>
      </c>
      <c r="B206" s="58" t="s">
        <v>879</v>
      </c>
      <c r="C206" s="55">
        <v>431598.2</v>
      </c>
      <c r="D206" s="55">
        <v>0</v>
      </c>
      <c r="E206" s="46">
        <f t="shared" si="5"/>
        <v>431598.2</v>
      </c>
      <c r="F206" s="3"/>
    </row>
    <row r="207" spans="1:6" x14ac:dyDescent="0.25">
      <c r="A207" s="52" t="s">
        <v>310</v>
      </c>
      <c r="B207" s="58" t="s">
        <v>495</v>
      </c>
      <c r="C207" s="55">
        <v>323700</v>
      </c>
      <c r="D207" s="55">
        <v>146603.23000000001</v>
      </c>
      <c r="E207" s="46">
        <f t="shared" si="5"/>
        <v>177096.77</v>
      </c>
      <c r="F207" s="3"/>
    </row>
    <row r="208" spans="1:6" x14ac:dyDescent="0.25">
      <c r="A208" s="52" t="s">
        <v>312</v>
      </c>
      <c r="B208" s="58" t="s">
        <v>496</v>
      </c>
      <c r="C208" s="55">
        <v>323700</v>
      </c>
      <c r="D208" s="55">
        <v>146603.23000000001</v>
      </c>
      <c r="E208" s="46">
        <f t="shared" si="5"/>
        <v>177096.77</v>
      </c>
      <c r="F208" s="3"/>
    </row>
    <row r="209" spans="1:6" x14ac:dyDescent="0.25">
      <c r="A209" s="52" t="s">
        <v>337</v>
      </c>
      <c r="B209" s="58" t="s">
        <v>497</v>
      </c>
      <c r="C209" s="55">
        <v>292200</v>
      </c>
      <c r="D209" s="55">
        <v>145867.23000000001</v>
      </c>
      <c r="E209" s="46">
        <f t="shared" si="5"/>
        <v>146332.76999999999</v>
      </c>
      <c r="F209" s="3"/>
    </row>
    <row r="210" spans="1:6" x14ac:dyDescent="0.25">
      <c r="A210" s="52" t="s">
        <v>314</v>
      </c>
      <c r="B210" s="58" t="s">
        <v>498</v>
      </c>
      <c r="C210" s="55">
        <v>31500</v>
      </c>
      <c r="D210" s="55">
        <v>736</v>
      </c>
      <c r="E210" s="46">
        <f t="shared" si="5"/>
        <v>30764</v>
      </c>
      <c r="F210" s="3"/>
    </row>
    <row r="211" spans="1:6" x14ac:dyDescent="0.25">
      <c r="A211" s="52" t="s">
        <v>499</v>
      </c>
      <c r="B211" s="58" t="s">
        <v>500</v>
      </c>
      <c r="C211" s="55">
        <v>2058921911.5999999</v>
      </c>
      <c r="D211" s="55">
        <v>1290815167.46</v>
      </c>
      <c r="E211" s="46">
        <f t="shared" si="5"/>
        <v>768106744.13999987</v>
      </c>
      <c r="F211" s="3"/>
    </row>
    <row r="212" spans="1:6" ht="45.75" x14ac:dyDescent="0.25">
      <c r="A212" s="52" t="s">
        <v>287</v>
      </c>
      <c r="B212" s="58" t="s">
        <v>501</v>
      </c>
      <c r="C212" s="55">
        <v>1103319500</v>
      </c>
      <c r="D212" s="55">
        <v>859066124.80999994</v>
      </c>
      <c r="E212" s="46">
        <f t="shared" si="5"/>
        <v>244253375.19000006</v>
      </c>
      <c r="F212" s="3"/>
    </row>
    <row r="213" spans="1:6" x14ac:dyDescent="0.25">
      <c r="A213" s="52" t="s">
        <v>388</v>
      </c>
      <c r="B213" s="58" t="s">
        <v>502</v>
      </c>
      <c r="C213" s="55">
        <v>1103319500</v>
      </c>
      <c r="D213" s="55">
        <v>859066124.80999994</v>
      </c>
      <c r="E213" s="46">
        <f t="shared" si="5"/>
        <v>244253375.19000006</v>
      </c>
      <c r="F213" s="3"/>
    </row>
    <row r="214" spans="1:6" x14ac:dyDescent="0.25">
      <c r="A214" s="52" t="s">
        <v>390</v>
      </c>
      <c r="B214" s="58" t="s">
        <v>503</v>
      </c>
      <c r="C214" s="55">
        <v>835717522.10000002</v>
      </c>
      <c r="D214" s="55">
        <v>661224986.63999999</v>
      </c>
      <c r="E214" s="46">
        <f t="shared" si="5"/>
        <v>174492535.46000004</v>
      </c>
      <c r="F214" s="3"/>
    </row>
    <row r="215" spans="1:6" ht="23.25" x14ac:dyDescent="0.25">
      <c r="A215" s="52" t="s">
        <v>392</v>
      </c>
      <c r="B215" s="58" t="s">
        <v>504</v>
      </c>
      <c r="C215" s="55">
        <v>15215258.699999999</v>
      </c>
      <c r="D215" s="55">
        <v>7563905.4900000002</v>
      </c>
      <c r="E215" s="46">
        <f t="shared" si="5"/>
        <v>7651353.209999999</v>
      </c>
      <c r="F215" s="3"/>
    </row>
    <row r="216" spans="1:6" ht="34.5" x14ac:dyDescent="0.25">
      <c r="A216" s="52" t="s">
        <v>394</v>
      </c>
      <c r="B216" s="58" t="s">
        <v>505</v>
      </c>
      <c r="C216" s="55">
        <v>252386719.19999999</v>
      </c>
      <c r="D216" s="55">
        <v>190277232.68000001</v>
      </c>
      <c r="E216" s="46">
        <f t="shared" si="5"/>
        <v>62109486.519999981</v>
      </c>
      <c r="F216" s="3"/>
    </row>
    <row r="217" spans="1:6" ht="23.25" x14ac:dyDescent="0.25">
      <c r="A217" s="52" t="s">
        <v>304</v>
      </c>
      <c r="B217" s="58" t="s">
        <v>506</v>
      </c>
      <c r="C217" s="55">
        <v>415271719.18000001</v>
      </c>
      <c r="D217" s="55">
        <v>182544648.28999999</v>
      </c>
      <c r="E217" s="46">
        <f t="shared" si="5"/>
        <v>232727070.89000002</v>
      </c>
      <c r="F217" s="3"/>
    </row>
    <row r="218" spans="1:6" ht="23.25" x14ac:dyDescent="0.25">
      <c r="A218" s="52" t="s">
        <v>306</v>
      </c>
      <c r="B218" s="58" t="s">
        <v>507</v>
      </c>
      <c r="C218" s="55">
        <v>415271719.18000001</v>
      </c>
      <c r="D218" s="55">
        <v>182544648.28999999</v>
      </c>
      <c r="E218" s="46">
        <f t="shared" si="5"/>
        <v>232727070.89000002</v>
      </c>
      <c r="F218" s="3"/>
    </row>
    <row r="219" spans="1:6" ht="23.25" x14ac:dyDescent="0.25">
      <c r="A219" s="52" t="s">
        <v>727</v>
      </c>
      <c r="B219" s="58" t="s">
        <v>508</v>
      </c>
      <c r="C219" s="55">
        <v>145734458.71000001</v>
      </c>
      <c r="D219" s="55">
        <v>33419863.82</v>
      </c>
      <c r="E219" s="46">
        <f t="shared" si="5"/>
        <v>112314594.89000002</v>
      </c>
      <c r="F219" s="3"/>
    </row>
    <row r="220" spans="1:6" x14ac:dyDescent="0.25">
      <c r="A220" s="52" t="s">
        <v>308</v>
      </c>
      <c r="B220" s="58" t="s">
        <v>509</v>
      </c>
      <c r="C220" s="55">
        <v>184122063.81</v>
      </c>
      <c r="D220" s="55">
        <v>104469290.14</v>
      </c>
      <c r="E220" s="46">
        <f t="shared" si="5"/>
        <v>79652773.670000002</v>
      </c>
      <c r="F220" s="3"/>
    </row>
    <row r="221" spans="1:6" x14ac:dyDescent="0.25">
      <c r="A221" s="52" t="s">
        <v>327</v>
      </c>
      <c r="B221" s="58" t="s">
        <v>510</v>
      </c>
      <c r="C221" s="55">
        <v>85415196.659999996</v>
      </c>
      <c r="D221" s="55">
        <v>44655494.329999998</v>
      </c>
      <c r="E221" s="46">
        <f t="shared" si="5"/>
        <v>40759702.329999998</v>
      </c>
      <c r="F221" s="3"/>
    </row>
    <row r="222" spans="1:6" ht="23.25" x14ac:dyDescent="0.25">
      <c r="A222" s="52" t="s">
        <v>428</v>
      </c>
      <c r="B222" s="58" t="s">
        <v>511</v>
      </c>
      <c r="C222" s="55">
        <v>539614643.41999996</v>
      </c>
      <c r="D222" s="55">
        <v>248846816.53999999</v>
      </c>
      <c r="E222" s="46">
        <f t="shared" si="5"/>
        <v>290767826.88</v>
      </c>
      <c r="F222" s="3"/>
    </row>
    <row r="223" spans="1:6" x14ac:dyDescent="0.25">
      <c r="A223" s="52" t="s">
        <v>429</v>
      </c>
      <c r="B223" s="58" t="s">
        <v>512</v>
      </c>
      <c r="C223" s="55">
        <v>539614643.41999996</v>
      </c>
      <c r="D223" s="55">
        <v>248846816.53999999</v>
      </c>
      <c r="E223" s="46">
        <f t="shared" si="5"/>
        <v>290767826.88</v>
      </c>
      <c r="F223" s="3"/>
    </row>
    <row r="224" spans="1:6" ht="23.25" x14ac:dyDescent="0.25">
      <c r="A224" s="52" t="s">
        <v>430</v>
      </c>
      <c r="B224" s="58" t="s">
        <v>513</v>
      </c>
      <c r="C224" s="55">
        <v>539614643.41999996</v>
      </c>
      <c r="D224" s="55">
        <v>248846816.53999999</v>
      </c>
      <c r="E224" s="46">
        <f t="shared" si="5"/>
        <v>290767826.88</v>
      </c>
      <c r="F224" s="3"/>
    </row>
    <row r="225" spans="1:6" x14ac:dyDescent="0.25">
      <c r="A225" s="52" t="s">
        <v>310</v>
      </c>
      <c r="B225" s="58" t="s">
        <v>514</v>
      </c>
      <c r="C225" s="55">
        <v>716049</v>
      </c>
      <c r="D225" s="55">
        <v>357577.82</v>
      </c>
      <c r="E225" s="46">
        <f t="shared" si="5"/>
        <v>358471.18</v>
      </c>
      <c r="F225" s="3"/>
    </row>
    <row r="226" spans="1:6" x14ac:dyDescent="0.25">
      <c r="A226" s="52" t="s">
        <v>376</v>
      </c>
      <c r="B226" s="58" t="s">
        <v>852</v>
      </c>
      <c r="C226" s="55">
        <v>40449</v>
      </c>
      <c r="D226" s="55">
        <v>40449</v>
      </c>
      <c r="E226" s="46">
        <f t="shared" si="5"/>
        <v>0</v>
      </c>
      <c r="F226" s="3"/>
    </row>
    <row r="227" spans="1:6" ht="23.25" x14ac:dyDescent="0.25">
      <c r="A227" s="52" t="s">
        <v>377</v>
      </c>
      <c r="B227" s="58" t="s">
        <v>853</v>
      </c>
      <c r="C227" s="55">
        <v>40449</v>
      </c>
      <c r="D227" s="55">
        <v>40449</v>
      </c>
      <c r="E227" s="46">
        <f t="shared" si="5"/>
        <v>0</v>
      </c>
      <c r="F227" s="3"/>
    </row>
    <row r="228" spans="1:6" x14ac:dyDescent="0.25">
      <c r="A228" s="52" t="s">
        <v>312</v>
      </c>
      <c r="B228" s="58" t="s">
        <v>515</v>
      </c>
      <c r="C228" s="55">
        <v>675600</v>
      </c>
      <c r="D228" s="55">
        <v>317128.82</v>
      </c>
      <c r="E228" s="46">
        <f t="shared" si="5"/>
        <v>358471.18</v>
      </c>
      <c r="F228" s="3"/>
    </row>
    <row r="229" spans="1:6" x14ac:dyDescent="0.25">
      <c r="A229" s="52" t="s">
        <v>337</v>
      </c>
      <c r="B229" s="58" t="s">
        <v>516</v>
      </c>
      <c r="C229" s="55">
        <v>604398.63</v>
      </c>
      <c r="D229" s="55">
        <v>301769.75</v>
      </c>
      <c r="E229" s="46">
        <f t="shared" si="5"/>
        <v>302628.88</v>
      </c>
      <c r="F229" s="3"/>
    </row>
    <row r="230" spans="1:6" x14ac:dyDescent="0.25">
      <c r="A230" s="52" t="s">
        <v>314</v>
      </c>
      <c r="B230" s="58" t="s">
        <v>517</v>
      </c>
      <c r="C230" s="55">
        <v>71200</v>
      </c>
      <c r="D230" s="55">
        <v>15358</v>
      </c>
      <c r="E230" s="46">
        <f t="shared" si="5"/>
        <v>55842</v>
      </c>
      <c r="F230" s="3"/>
    </row>
    <row r="231" spans="1:6" x14ac:dyDescent="0.25">
      <c r="A231" s="52" t="s">
        <v>316</v>
      </c>
      <c r="B231" s="58" t="s">
        <v>854</v>
      </c>
      <c r="C231" s="55">
        <v>1.37</v>
      </c>
      <c r="D231" s="55">
        <v>1.07</v>
      </c>
      <c r="E231" s="46">
        <f t="shared" si="5"/>
        <v>0.30000000000000004</v>
      </c>
      <c r="F231" s="3"/>
    </row>
    <row r="232" spans="1:6" x14ac:dyDescent="0.25">
      <c r="A232" s="52" t="s">
        <v>518</v>
      </c>
      <c r="B232" s="58" t="s">
        <v>519</v>
      </c>
      <c r="C232" s="55">
        <v>218374046.5</v>
      </c>
      <c r="D232" s="55">
        <v>103354996.04000001</v>
      </c>
      <c r="E232" s="46">
        <f t="shared" si="5"/>
        <v>115019050.45999999</v>
      </c>
      <c r="F232" s="3"/>
    </row>
    <row r="233" spans="1:6" ht="23.25" x14ac:dyDescent="0.25">
      <c r="A233" s="52" t="s">
        <v>471</v>
      </c>
      <c r="B233" s="58" t="s">
        <v>520</v>
      </c>
      <c r="C233" s="55">
        <v>218374046.5</v>
      </c>
      <c r="D233" s="55">
        <v>103354996.04000001</v>
      </c>
      <c r="E233" s="46">
        <f t="shared" si="5"/>
        <v>115019050.45999999</v>
      </c>
      <c r="F233" s="3"/>
    </row>
    <row r="234" spans="1:6" x14ac:dyDescent="0.25">
      <c r="A234" s="52" t="s">
        <v>521</v>
      </c>
      <c r="B234" s="58" t="s">
        <v>522</v>
      </c>
      <c r="C234" s="55">
        <v>218374046.5</v>
      </c>
      <c r="D234" s="55">
        <v>103354996.04000001</v>
      </c>
      <c r="E234" s="46">
        <f t="shared" si="5"/>
        <v>115019050.45999999</v>
      </c>
      <c r="F234" s="3"/>
    </row>
    <row r="235" spans="1:6" ht="34.5" x14ac:dyDescent="0.25">
      <c r="A235" s="52" t="s">
        <v>523</v>
      </c>
      <c r="B235" s="58" t="s">
        <v>524</v>
      </c>
      <c r="C235" s="55">
        <v>77841965.140000001</v>
      </c>
      <c r="D235" s="55">
        <v>52382396.810000002</v>
      </c>
      <c r="E235" s="46">
        <f t="shared" si="5"/>
        <v>25459568.329999998</v>
      </c>
      <c r="F235" s="3"/>
    </row>
    <row r="236" spans="1:6" x14ac:dyDescent="0.25">
      <c r="A236" s="52" t="s">
        <v>525</v>
      </c>
      <c r="B236" s="58" t="s">
        <v>526</v>
      </c>
      <c r="C236" s="55">
        <v>75312025.980000004</v>
      </c>
      <c r="D236" s="55">
        <v>8424440.5199999996</v>
      </c>
      <c r="E236" s="46">
        <f t="shared" si="5"/>
        <v>66887585.460000008</v>
      </c>
      <c r="F236" s="3"/>
    </row>
    <row r="237" spans="1:6" ht="57" x14ac:dyDescent="0.25">
      <c r="A237" s="52" t="s">
        <v>732</v>
      </c>
      <c r="B237" s="58" t="s">
        <v>733</v>
      </c>
      <c r="C237" s="55">
        <v>65220055.380000003</v>
      </c>
      <c r="D237" s="55">
        <v>42548158.710000001</v>
      </c>
      <c r="E237" s="46">
        <f t="shared" si="5"/>
        <v>22671896.670000002</v>
      </c>
      <c r="F237" s="3"/>
    </row>
    <row r="238" spans="1:6" ht="23.25" x14ac:dyDescent="0.25">
      <c r="A238" s="52" t="s">
        <v>527</v>
      </c>
      <c r="B238" s="58" t="s">
        <v>528</v>
      </c>
      <c r="C238" s="55">
        <v>10708250</v>
      </c>
      <c r="D238" s="55">
        <v>1198883</v>
      </c>
      <c r="E238" s="46">
        <f t="shared" si="5"/>
        <v>9509367</v>
      </c>
    </row>
    <row r="239" spans="1:6" ht="23.25" x14ac:dyDescent="0.25">
      <c r="A239" s="52" t="s">
        <v>304</v>
      </c>
      <c r="B239" s="58" t="s">
        <v>529</v>
      </c>
      <c r="C239" s="55">
        <v>10708250</v>
      </c>
      <c r="D239" s="55">
        <v>1198883</v>
      </c>
      <c r="E239" s="46">
        <f t="shared" si="5"/>
        <v>9509367</v>
      </c>
    </row>
    <row r="240" spans="1:6" ht="23.25" x14ac:dyDescent="0.25">
      <c r="A240" s="52" t="s">
        <v>306</v>
      </c>
      <c r="B240" s="58" t="s">
        <v>530</v>
      </c>
      <c r="C240" s="55">
        <v>10708250</v>
      </c>
      <c r="D240" s="55">
        <v>1198883</v>
      </c>
      <c r="E240" s="46">
        <f t="shared" si="5"/>
        <v>9509367</v>
      </c>
    </row>
    <row r="241" spans="1:5" x14ac:dyDescent="0.25">
      <c r="A241" s="52" t="s">
        <v>308</v>
      </c>
      <c r="B241" s="58" t="s">
        <v>531</v>
      </c>
      <c r="C241" s="55">
        <v>10708250</v>
      </c>
      <c r="D241" s="55">
        <v>1198883</v>
      </c>
      <c r="E241" s="46">
        <f t="shared" si="5"/>
        <v>9509367</v>
      </c>
    </row>
    <row r="242" spans="1:5" x14ac:dyDescent="0.25">
      <c r="A242" s="52" t="s">
        <v>532</v>
      </c>
      <c r="B242" s="58" t="s">
        <v>533</v>
      </c>
      <c r="C242" s="55">
        <v>16154439.880000001</v>
      </c>
      <c r="D242" s="55">
        <v>8359841</v>
      </c>
      <c r="E242" s="46">
        <f t="shared" si="5"/>
        <v>7794598.8800000008</v>
      </c>
    </row>
    <row r="243" spans="1:5" ht="45.75" x14ac:dyDescent="0.25">
      <c r="A243" s="52" t="s">
        <v>287</v>
      </c>
      <c r="B243" s="58" t="s">
        <v>534</v>
      </c>
      <c r="C243" s="55">
        <v>4121947.6</v>
      </c>
      <c r="D243" s="55">
        <v>3783253.48</v>
      </c>
      <c r="E243" s="46">
        <f t="shared" si="5"/>
        <v>338694.12000000011</v>
      </c>
    </row>
    <row r="244" spans="1:5" x14ac:dyDescent="0.25">
      <c r="A244" s="52" t="s">
        <v>388</v>
      </c>
      <c r="B244" s="58" t="s">
        <v>535</v>
      </c>
      <c r="C244" s="55">
        <v>4121947.6</v>
      </c>
      <c r="D244" s="55">
        <v>3783253.48</v>
      </c>
      <c r="E244" s="46">
        <f t="shared" si="5"/>
        <v>338694.12000000011</v>
      </c>
    </row>
    <row r="245" spans="1:5" x14ac:dyDescent="0.25">
      <c r="A245" s="52" t="s">
        <v>390</v>
      </c>
      <c r="B245" s="58" t="s">
        <v>536</v>
      </c>
      <c r="C245" s="55">
        <v>2357360.92</v>
      </c>
      <c r="D245" s="55">
        <v>2356422.7000000002</v>
      </c>
      <c r="E245" s="46">
        <f t="shared" si="5"/>
        <v>938.21999999973923</v>
      </c>
    </row>
    <row r="246" spans="1:5" x14ac:dyDescent="0.25">
      <c r="A246" s="52" t="s">
        <v>537</v>
      </c>
      <c r="B246" s="58" t="s">
        <v>538</v>
      </c>
      <c r="C246" s="55">
        <v>1052947.6000000001</v>
      </c>
      <c r="D246" s="55">
        <v>715191.7</v>
      </c>
      <c r="E246" s="46">
        <f t="shared" si="5"/>
        <v>337755.90000000014</v>
      </c>
    </row>
    <row r="247" spans="1:5" ht="34.5" x14ac:dyDescent="0.25">
      <c r="A247" s="52" t="s">
        <v>394</v>
      </c>
      <c r="B247" s="58" t="s">
        <v>539</v>
      </c>
      <c r="C247" s="55">
        <v>711639.08</v>
      </c>
      <c r="D247" s="55">
        <v>711639.08</v>
      </c>
      <c r="E247" s="46">
        <f t="shared" si="5"/>
        <v>0</v>
      </c>
    </row>
    <row r="248" spans="1:5" ht="23.25" x14ac:dyDescent="0.25">
      <c r="A248" s="52" t="s">
        <v>304</v>
      </c>
      <c r="B248" s="58" t="s">
        <v>540</v>
      </c>
      <c r="C248" s="55">
        <v>4222069.3</v>
      </c>
      <c r="D248" s="55">
        <v>3427989.8</v>
      </c>
      <c r="E248" s="46">
        <f t="shared" si="5"/>
        <v>794079.5</v>
      </c>
    </row>
    <row r="249" spans="1:5" ht="23.25" x14ac:dyDescent="0.25">
      <c r="A249" s="52" t="s">
        <v>306</v>
      </c>
      <c r="B249" s="58" t="s">
        <v>541</v>
      </c>
      <c r="C249" s="55">
        <v>4222069.3</v>
      </c>
      <c r="D249" s="55">
        <v>3427989.8</v>
      </c>
      <c r="E249" s="46">
        <f t="shared" si="5"/>
        <v>794079.5</v>
      </c>
    </row>
    <row r="250" spans="1:5" x14ac:dyDescent="0.25">
      <c r="A250" s="52" t="s">
        <v>308</v>
      </c>
      <c r="B250" s="58" t="s">
        <v>542</v>
      </c>
      <c r="C250" s="55">
        <v>4222069.3</v>
      </c>
      <c r="D250" s="55">
        <v>3427989.8</v>
      </c>
      <c r="E250" s="46">
        <f t="shared" si="5"/>
        <v>794079.5</v>
      </c>
    </row>
    <row r="251" spans="1:5" ht="23.25" x14ac:dyDescent="0.25">
      <c r="A251" s="52" t="s">
        <v>471</v>
      </c>
      <c r="B251" s="58" t="s">
        <v>543</v>
      </c>
      <c r="C251" s="55">
        <v>7810422.9800000004</v>
      </c>
      <c r="D251" s="55">
        <v>1148597.72</v>
      </c>
      <c r="E251" s="46">
        <f t="shared" ref="E251:E307" si="6">C251-D251</f>
        <v>6661825.2600000007</v>
      </c>
    </row>
    <row r="252" spans="1:5" x14ac:dyDescent="0.25">
      <c r="A252" s="52" t="s">
        <v>521</v>
      </c>
      <c r="B252" s="58" t="s">
        <v>544</v>
      </c>
      <c r="C252" s="55">
        <v>7810422.9800000004</v>
      </c>
      <c r="D252" s="55">
        <v>1148597.72</v>
      </c>
      <c r="E252" s="46">
        <f t="shared" si="6"/>
        <v>6661825.2600000007</v>
      </c>
    </row>
    <row r="253" spans="1:5" ht="34.5" x14ac:dyDescent="0.25">
      <c r="A253" s="52" t="s">
        <v>523</v>
      </c>
      <c r="B253" s="58" t="s">
        <v>545</v>
      </c>
      <c r="C253" s="55">
        <v>7810422.9800000004</v>
      </c>
      <c r="D253" s="55">
        <v>1148597.72</v>
      </c>
      <c r="E253" s="46">
        <f t="shared" si="6"/>
        <v>6661825.2600000007</v>
      </c>
    </row>
    <row r="254" spans="1:5" x14ac:dyDescent="0.25">
      <c r="A254" s="52" t="s">
        <v>546</v>
      </c>
      <c r="B254" s="58" t="s">
        <v>547</v>
      </c>
      <c r="C254" s="55">
        <v>201884269.33000001</v>
      </c>
      <c r="D254" s="55">
        <v>118963935.39</v>
      </c>
      <c r="E254" s="46">
        <f t="shared" si="6"/>
        <v>82920333.940000013</v>
      </c>
    </row>
    <row r="255" spans="1:5" ht="45.75" x14ac:dyDescent="0.25">
      <c r="A255" s="52" t="s">
        <v>287</v>
      </c>
      <c r="B255" s="58" t="s">
        <v>548</v>
      </c>
      <c r="C255" s="55">
        <v>153141800</v>
      </c>
      <c r="D255" s="55">
        <v>100387903.75</v>
      </c>
      <c r="E255" s="46">
        <f t="shared" si="6"/>
        <v>52753896.25</v>
      </c>
    </row>
    <row r="256" spans="1:5" x14ac:dyDescent="0.25">
      <c r="A256" s="52" t="s">
        <v>388</v>
      </c>
      <c r="B256" s="58" t="s">
        <v>549</v>
      </c>
      <c r="C256" s="55">
        <v>148500700</v>
      </c>
      <c r="D256" s="55">
        <v>97623745.709999993</v>
      </c>
      <c r="E256" s="46">
        <f t="shared" si="6"/>
        <v>50876954.290000007</v>
      </c>
    </row>
    <row r="257" spans="1:5" x14ac:dyDescent="0.25">
      <c r="A257" s="52" t="s">
        <v>390</v>
      </c>
      <c r="B257" s="58" t="s">
        <v>550</v>
      </c>
      <c r="C257" s="55">
        <v>113229000</v>
      </c>
      <c r="D257" s="55">
        <v>75224342.150000006</v>
      </c>
      <c r="E257" s="46">
        <f t="shared" si="6"/>
        <v>38004657.849999994</v>
      </c>
    </row>
    <row r="258" spans="1:5" ht="23.25" x14ac:dyDescent="0.25">
      <c r="A258" s="52" t="s">
        <v>392</v>
      </c>
      <c r="B258" s="58" t="s">
        <v>551</v>
      </c>
      <c r="C258" s="55">
        <v>1462400</v>
      </c>
      <c r="D258" s="55">
        <v>996434.2</v>
      </c>
      <c r="E258" s="46">
        <f t="shared" si="6"/>
        <v>465965.80000000005</v>
      </c>
    </row>
    <row r="259" spans="1:5" ht="34.5" x14ac:dyDescent="0.25">
      <c r="A259" s="52" t="s">
        <v>394</v>
      </c>
      <c r="B259" s="58" t="s">
        <v>552</v>
      </c>
      <c r="C259" s="55">
        <v>33809300</v>
      </c>
      <c r="D259" s="55">
        <v>21402969.359999999</v>
      </c>
      <c r="E259" s="46">
        <f t="shared" si="6"/>
        <v>12406330.640000001</v>
      </c>
    </row>
    <row r="260" spans="1:5" ht="23.25" x14ac:dyDescent="0.25">
      <c r="A260" s="52" t="s">
        <v>289</v>
      </c>
      <c r="B260" s="58" t="s">
        <v>553</v>
      </c>
      <c r="C260" s="55">
        <v>4641100</v>
      </c>
      <c r="D260" s="55">
        <v>2764158.04</v>
      </c>
      <c r="E260" s="46">
        <f t="shared" si="6"/>
        <v>1876941.96</v>
      </c>
    </row>
    <row r="261" spans="1:5" x14ac:dyDescent="0.25">
      <c r="A261" s="52" t="s">
        <v>291</v>
      </c>
      <c r="B261" s="58" t="s">
        <v>554</v>
      </c>
      <c r="C261" s="55">
        <v>3243060.68</v>
      </c>
      <c r="D261" s="55">
        <v>1941250.72</v>
      </c>
      <c r="E261" s="46">
        <f t="shared" si="6"/>
        <v>1301809.9600000002</v>
      </c>
    </row>
    <row r="262" spans="1:5" ht="23.25" x14ac:dyDescent="0.25">
      <c r="A262" s="52" t="s">
        <v>293</v>
      </c>
      <c r="B262" s="58" t="s">
        <v>555</v>
      </c>
      <c r="C262" s="55">
        <v>434000</v>
      </c>
      <c r="D262" s="55">
        <v>278023.59999999998</v>
      </c>
      <c r="E262" s="46">
        <f t="shared" si="6"/>
        <v>155976.40000000002</v>
      </c>
    </row>
    <row r="263" spans="1:5" ht="34.5" x14ac:dyDescent="0.25">
      <c r="A263" s="52" t="s">
        <v>295</v>
      </c>
      <c r="B263" s="58" t="s">
        <v>556</v>
      </c>
      <c r="C263" s="55">
        <v>964039.32</v>
      </c>
      <c r="D263" s="55">
        <v>544883.72</v>
      </c>
      <c r="E263" s="46">
        <f t="shared" si="6"/>
        <v>419155.6</v>
      </c>
    </row>
    <row r="264" spans="1:5" ht="23.25" x14ac:dyDescent="0.25">
      <c r="A264" s="52" t="s">
        <v>304</v>
      </c>
      <c r="B264" s="58" t="s">
        <v>557</v>
      </c>
      <c r="C264" s="55">
        <v>32233748.43</v>
      </c>
      <c r="D264" s="55">
        <v>18351434.620000001</v>
      </c>
      <c r="E264" s="46">
        <f t="shared" si="6"/>
        <v>13882313.809999999</v>
      </c>
    </row>
    <row r="265" spans="1:5" ht="23.25" x14ac:dyDescent="0.25">
      <c r="A265" s="52" t="s">
        <v>306</v>
      </c>
      <c r="B265" s="58" t="s">
        <v>558</v>
      </c>
      <c r="C265" s="55">
        <v>32233748.43</v>
      </c>
      <c r="D265" s="55">
        <v>18351434.620000001</v>
      </c>
      <c r="E265" s="46">
        <f t="shared" si="6"/>
        <v>13882313.809999999</v>
      </c>
    </row>
    <row r="266" spans="1:5" ht="23.25" x14ac:dyDescent="0.25">
      <c r="A266" s="52" t="s">
        <v>727</v>
      </c>
      <c r="B266" s="58" t="s">
        <v>734</v>
      </c>
      <c r="C266" s="55">
        <v>3234910.87</v>
      </c>
      <c r="D266" s="55">
        <v>0</v>
      </c>
      <c r="E266" s="46">
        <f t="shared" si="6"/>
        <v>3234910.87</v>
      </c>
    </row>
    <row r="267" spans="1:5" x14ac:dyDescent="0.25">
      <c r="A267" s="52" t="s">
        <v>308</v>
      </c>
      <c r="B267" s="58" t="s">
        <v>559</v>
      </c>
      <c r="C267" s="55">
        <v>22962737.559999999</v>
      </c>
      <c r="D267" s="55">
        <v>14629946.4</v>
      </c>
      <c r="E267" s="46">
        <f t="shared" si="6"/>
        <v>8332791.1599999983</v>
      </c>
    </row>
    <row r="268" spans="1:5" x14ac:dyDescent="0.25">
      <c r="A268" s="52" t="s">
        <v>327</v>
      </c>
      <c r="B268" s="58" t="s">
        <v>560</v>
      </c>
      <c r="C268" s="55">
        <v>6036100</v>
      </c>
      <c r="D268" s="55">
        <v>3721488.22</v>
      </c>
      <c r="E268" s="46">
        <f t="shared" si="6"/>
        <v>2314611.7799999998</v>
      </c>
    </row>
    <row r="269" spans="1:5" ht="23.25" x14ac:dyDescent="0.25">
      <c r="A269" s="52" t="s">
        <v>428</v>
      </c>
      <c r="B269" s="58" t="s">
        <v>880</v>
      </c>
      <c r="C269" s="55">
        <v>15961700</v>
      </c>
      <c r="D269" s="55">
        <v>0</v>
      </c>
      <c r="E269" s="46">
        <f t="shared" si="6"/>
        <v>15961700</v>
      </c>
    </row>
    <row r="270" spans="1:5" x14ac:dyDescent="0.25">
      <c r="A270" s="52" t="s">
        <v>429</v>
      </c>
      <c r="B270" s="58" t="s">
        <v>881</v>
      </c>
      <c r="C270" s="55">
        <v>15961700</v>
      </c>
      <c r="D270" s="55">
        <v>0</v>
      </c>
      <c r="E270" s="46">
        <f t="shared" si="6"/>
        <v>15961700</v>
      </c>
    </row>
    <row r="271" spans="1:5" ht="23.25" x14ac:dyDescent="0.25">
      <c r="A271" s="52" t="s">
        <v>430</v>
      </c>
      <c r="B271" s="58" t="s">
        <v>882</v>
      </c>
      <c r="C271" s="55">
        <v>15961700</v>
      </c>
      <c r="D271" s="55">
        <v>0</v>
      </c>
      <c r="E271" s="46">
        <f t="shared" si="6"/>
        <v>15961700</v>
      </c>
    </row>
    <row r="272" spans="1:5" ht="23.25" x14ac:dyDescent="0.25">
      <c r="A272" s="52" t="s">
        <v>471</v>
      </c>
      <c r="B272" s="58" t="s">
        <v>735</v>
      </c>
      <c r="C272" s="55">
        <v>375120.9</v>
      </c>
      <c r="D272" s="55">
        <v>141529.54999999999</v>
      </c>
      <c r="E272" s="46">
        <f t="shared" si="6"/>
        <v>233591.35000000003</v>
      </c>
    </row>
    <row r="273" spans="1:5" x14ac:dyDescent="0.25">
      <c r="A273" s="52" t="s">
        <v>521</v>
      </c>
      <c r="B273" s="58" t="s">
        <v>736</v>
      </c>
      <c r="C273" s="55">
        <v>375120.9</v>
      </c>
      <c r="D273" s="55">
        <v>141529.54999999999</v>
      </c>
      <c r="E273" s="46">
        <f t="shared" si="6"/>
        <v>233591.35000000003</v>
      </c>
    </row>
    <row r="274" spans="1:5" ht="34.5" x14ac:dyDescent="0.25">
      <c r="A274" s="52" t="s">
        <v>523</v>
      </c>
      <c r="B274" s="58" t="s">
        <v>737</v>
      </c>
      <c r="C274" s="55">
        <v>166320.9</v>
      </c>
      <c r="D274" s="55">
        <v>141529.54999999999</v>
      </c>
      <c r="E274" s="46">
        <f t="shared" si="6"/>
        <v>24791.350000000006</v>
      </c>
    </row>
    <row r="275" spans="1:5" x14ac:dyDescent="0.25">
      <c r="A275" s="52" t="s">
        <v>525</v>
      </c>
      <c r="B275" s="58" t="s">
        <v>738</v>
      </c>
      <c r="C275" s="55">
        <v>208800</v>
      </c>
      <c r="D275" s="55">
        <v>0</v>
      </c>
      <c r="E275" s="46">
        <f t="shared" si="6"/>
        <v>208800</v>
      </c>
    </row>
    <row r="276" spans="1:5" x14ac:dyDescent="0.25">
      <c r="A276" s="52" t="s">
        <v>310</v>
      </c>
      <c r="B276" s="58" t="s">
        <v>561</v>
      </c>
      <c r="C276" s="55">
        <v>171900</v>
      </c>
      <c r="D276" s="55">
        <v>83067.47</v>
      </c>
      <c r="E276" s="46">
        <f t="shared" si="6"/>
        <v>88832.53</v>
      </c>
    </row>
    <row r="277" spans="1:5" x14ac:dyDescent="0.25">
      <c r="A277" s="52" t="s">
        <v>312</v>
      </c>
      <c r="B277" s="58" t="s">
        <v>562</v>
      </c>
      <c r="C277" s="55">
        <v>171900</v>
      </c>
      <c r="D277" s="55">
        <v>83067.47</v>
      </c>
      <c r="E277" s="46">
        <f t="shared" si="6"/>
        <v>88832.53</v>
      </c>
    </row>
    <row r="278" spans="1:5" x14ac:dyDescent="0.25">
      <c r="A278" s="52" t="s">
        <v>337</v>
      </c>
      <c r="B278" s="58" t="s">
        <v>739</v>
      </c>
      <c r="C278" s="55">
        <v>123400</v>
      </c>
      <c r="D278" s="55">
        <v>61762</v>
      </c>
      <c r="E278" s="46">
        <f t="shared" si="6"/>
        <v>61638</v>
      </c>
    </row>
    <row r="279" spans="1:5" x14ac:dyDescent="0.25">
      <c r="A279" s="52" t="s">
        <v>314</v>
      </c>
      <c r="B279" s="58" t="s">
        <v>563</v>
      </c>
      <c r="C279" s="55">
        <v>48499.53</v>
      </c>
      <c r="D279" s="55">
        <v>21305</v>
      </c>
      <c r="E279" s="46">
        <f t="shared" si="6"/>
        <v>27194.53</v>
      </c>
    </row>
    <row r="280" spans="1:5" x14ac:dyDescent="0.25">
      <c r="A280" s="52" t="s">
        <v>316</v>
      </c>
      <c r="B280" s="58" t="s">
        <v>824</v>
      </c>
      <c r="C280" s="55">
        <v>0.47</v>
      </c>
      <c r="D280" s="55">
        <v>0.47</v>
      </c>
      <c r="E280" s="46">
        <f t="shared" si="6"/>
        <v>0</v>
      </c>
    </row>
    <row r="281" spans="1:5" x14ac:dyDescent="0.25">
      <c r="A281" s="52" t="s">
        <v>564</v>
      </c>
      <c r="B281" s="58" t="s">
        <v>565</v>
      </c>
      <c r="C281" s="55">
        <v>258665321.88999999</v>
      </c>
      <c r="D281" s="55">
        <v>170285011</v>
      </c>
      <c r="E281" s="46">
        <f t="shared" si="6"/>
        <v>88380310.889999986</v>
      </c>
    </row>
    <row r="282" spans="1:5" x14ac:dyDescent="0.25">
      <c r="A282" s="52" t="s">
        <v>566</v>
      </c>
      <c r="B282" s="58" t="s">
        <v>567</v>
      </c>
      <c r="C282" s="55">
        <v>148990073.59999999</v>
      </c>
      <c r="D282" s="55">
        <v>96816572.25</v>
      </c>
      <c r="E282" s="46">
        <f t="shared" si="6"/>
        <v>52173501.349999994</v>
      </c>
    </row>
    <row r="283" spans="1:5" ht="45.75" x14ac:dyDescent="0.25">
      <c r="A283" s="52" t="s">
        <v>287</v>
      </c>
      <c r="B283" s="58" t="s">
        <v>568</v>
      </c>
      <c r="C283" s="55">
        <v>62830210.399999999</v>
      </c>
      <c r="D283" s="55">
        <v>40050800.399999999</v>
      </c>
      <c r="E283" s="46">
        <f t="shared" si="6"/>
        <v>22779410</v>
      </c>
    </row>
    <row r="284" spans="1:5" x14ac:dyDescent="0.25">
      <c r="A284" s="52" t="s">
        <v>388</v>
      </c>
      <c r="B284" s="58" t="s">
        <v>569</v>
      </c>
      <c r="C284" s="55">
        <v>62830210.399999999</v>
      </c>
      <c r="D284" s="55">
        <v>40050800.399999999</v>
      </c>
      <c r="E284" s="46">
        <f t="shared" si="6"/>
        <v>22779410</v>
      </c>
    </row>
    <row r="285" spans="1:5" x14ac:dyDescent="0.25">
      <c r="A285" s="52" t="s">
        <v>390</v>
      </c>
      <c r="B285" s="58" t="s">
        <v>570</v>
      </c>
      <c r="C285" s="55">
        <v>47626300</v>
      </c>
      <c r="D285" s="55">
        <v>30596819.850000001</v>
      </c>
      <c r="E285" s="46">
        <f t="shared" si="6"/>
        <v>17029480.149999999</v>
      </c>
    </row>
    <row r="286" spans="1:5" ht="23.25" x14ac:dyDescent="0.25">
      <c r="A286" s="52" t="s">
        <v>392</v>
      </c>
      <c r="B286" s="58" t="s">
        <v>571</v>
      </c>
      <c r="C286" s="55">
        <v>804993.2</v>
      </c>
      <c r="D286" s="55">
        <v>542055.4</v>
      </c>
      <c r="E286" s="46">
        <f t="shared" si="6"/>
        <v>262937.79999999993</v>
      </c>
    </row>
    <row r="287" spans="1:5" x14ac:dyDescent="0.25">
      <c r="A287" s="52" t="s">
        <v>537</v>
      </c>
      <c r="B287" s="58" t="s">
        <v>572</v>
      </c>
      <c r="C287" s="55">
        <v>7117.2</v>
      </c>
      <c r="D287" s="55">
        <v>7117.2</v>
      </c>
      <c r="E287" s="46">
        <f t="shared" si="6"/>
        <v>0</v>
      </c>
    </row>
    <row r="288" spans="1:5" ht="34.5" x14ac:dyDescent="0.25">
      <c r="A288" s="52" t="s">
        <v>394</v>
      </c>
      <c r="B288" s="58" t="s">
        <v>573</v>
      </c>
      <c r="C288" s="55">
        <v>14391800</v>
      </c>
      <c r="D288" s="55">
        <v>8904807.9499999993</v>
      </c>
      <c r="E288" s="46">
        <f t="shared" si="6"/>
        <v>5486992.0500000007</v>
      </c>
    </row>
    <row r="289" spans="1:5" ht="23.25" x14ac:dyDescent="0.25">
      <c r="A289" s="52" t="s">
        <v>304</v>
      </c>
      <c r="B289" s="58" t="s">
        <v>574</v>
      </c>
      <c r="C289" s="55">
        <v>19226484.199999999</v>
      </c>
      <c r="D289" s="55">
        <v>10450888.130000001</v>
      </c>
      <c r="E289" s="46">
        <f t="shared" si="6"/>
        <v>8775596.0699999984</v>
      </c>
    </row>
    <row r="290" spans="1:5" ht="23.25" x14ac:dyDescent="0.25">
      <c r="A290" s="52" t="s">
        <v>306</v>
      </c>
      <c r="B290" s="58" t="s">
        <v>575</v>
      </c>
      <c r="C290" s="55">
        <v>19226484.199999999</v>
      </c>
      <c r="D290" s="55">
        <v>10450888.130000001</v>
      </c>
      <c r="E290" s="46">
        <f t="shared" si="6"/>
        <v>8775596.0699999984</v>
      </c>
    </row>
    <row r="291" spans="1:5" x14ac:dyDescent="0.25">
      <c r="A291" s="52" t="s">
        <v>308</v>
      </c>
      <c r="B291" s="58" t="s">
        <v>576</v>
      </c>
      <c r="C291" s="55">
        <v>16515313.23</v>
      </c>
      <c r="D291" s="55">
        <v>8832776.8699999992</v>
      </c>
      <c r="E291" s="46">
        <f t="shared" si="6"/>
        <v>7682536.3600000013</v>
      </c>
    </row>
    <row r="292" spans="1:5" x14ac:dyDescent="0.25">
      <c r="A292" s="52" t="s">
        <v>327</v>
      </c>
      <c r="B292" s="58" t="s">
        <v>577</v>
      </c>
      <c r="C292" s="55">
        <v>2711170.97</v>
      </c>
      <c r="D292" s="55">
        <v>1618111.26</v>
      </c>
      <c r="E292" s="46">
        <f t="shared" si="6"/>
        <v>1093059.7100000002</v>
      </c>
    </row>
    <row r="293" spans="1:5" x14ac:dyDescent="0.25">
      <c r="A293" s="52" t="s">
        <v>332</v>
      </c>
      <c r="B293" s="58" t="s">
        <v>578</v>
      </c>
      <c r="C293" s="55">
        <v>18685000</v>
      </c>
      <c r="D293" s="55">
        <v>15567320.789999999</v>
      </c>
      <c r="E293" s="46">
        <f t="shared" si="6"/>
        <v>3117679.2100000009</v>
      </c>
    </row>
    <row r="294" spans="1:5" x14ac:dyDescent="0.25">
      <c r="A294" s="52" t="s">
        <v>254</v>
      </c>
      <c r="B294" s="58" t="s">
        <v>579</v>
      </c>
      <c r="C294" s="55">
        <v>18685000</v>
      </c>
      <c r="D294" s="55">
        <v>15567320.789999999</v>
      </c>
      <c r="E294" s="46">
        <f t="shared" si="6"/>
        <v>3117679.2100000009</v>
      </c>
    </row>
    <row r="295" spans="1:5" ht="23.25" x14ac:dyDescent="0.25">
      <c r="A295" s="52" t="s">
        <v>471</v>
      </c>
      <c r="B295" s="58" t="s">
        <v>580</v>
      </c>
      <c r="C295" s="55">
        <v>48247000</v>
      </c>
      <c r="D295" s="55">
        <v>30746872.93</v>
      </c>
      <c r="E295" s="46">
        <f t="shared" si="6"/>
        <v>17500127.07</v>
      </c>
    </row>
    <row r="296" spans="1:5" x14ac:dyDescent="0.25">
      <c r="A296" s="52" t="s">
        <v>521</v>
      </c>
      <c r="B296" s="58" t="s">
        <v>581</v>
      </c>
      <c r="C296" s="55">
        <v>48247000</v>
      </c>
      <c r="D296" s="55">
        <v>30746872.93</v>
      </c>
      <c r="E296" s="46">
        <f t="shared" si="6"/>
        <v>17500127.07</v>
      </c>
    </row>
    <row r="297" spans="1:5" ht="34.5" x14ac:dyDescent="0.25">
      <c r="A297" s="52" t="s">
        <v>523</v>
      </c>
      <c r="B297" s="58" t="s">
        <v>582</v>
      </c>
      <c r="C297" s="55">
        <v>46436000</v>
      </c>
      <c r="D297" s="55">
        <v>28966872.93</v>
      </c>
      <c r="E297" s="46">
        <f t="shared" si="6"/>
        <v>17469127.07</v>
      </c>
    </row>
    <row r="298" spans="1:5" x14ac:dyDescent="0.25">
      <c r="A298" s="52" t="s">
        <v>525</v>
      </c>
      <c r="B298" s="58" t="s">
        <v>583</v>
      </c>
      <c r="C298" s="55">
        <v>1811000</v>
      </c>
      <c r="D298" s="55">
        <v>1780000</v>
      </c>
      <c r="E298" s="46">
        <f t="shared" si="6"/>
        <v>31000</v>
      </c>
    </row>
    <row r="299" spans="1:5" x14ac:dyDescent="0.25">
      <c r="A299" s="52" t="s">
        <v>310</v>
      </c>
      <c r="B299" s="58" t="s">
        <v>584</v>
      </c>
      <c r="C299" s="55">
        <v>1379</v>
      </c>
      <c r="D299" s="55">
        <v>690</v>
      </c>
      <c r="E299" s="46">
        <f t="shared" si="6"/>
        <v>689</v>
      </c>
    </row>
    <row r="300" spans="1:5" x14ac:dyDescent="0.25">
      <c r="A300" s="52" t="s">
        <v>312</v>
      </c>
      <c r="B300" s="58" t="s">
        <v>585</v>
      </c>
      <c r="C300" s="55">
        <v>1379</v>
      </c>
      <c r="D300" s="55">
        <v>690</v>
      </c>
      <c r="E300" s="46">
        <f t="shared" si="6"/>
        <v>689</v>
      </c>
    </row>
    <row r="301" spans="1:5" x14ac:dyDescent="0.25">
      <c r="A301" s="52" t="s">
        <v>337</v>
      </c>
      <c r="B301" s="58" t="s">
        <v>740</v>
      </c>
      <c r="C301" s="55">
        <v>1379</v>
      </c>
      <c r="D301" s="55">
        <v>690</v>
      </c>
      <c r="E301" s="46">
        <f t="shared" si="6"/>
        <v>689</v>
      </c>
    </row>
    <row r="302" spans="1:5" x14ac:dyDescent="0.25">
      <c r="A302" s="52" t="s">
        <v>586</v>
      </c>
      <c r="B302" s="58" t="s">
        <v>587</v>
      </c>
      <c r="C302" s="55">
        <v>109675248.29000001</v>
      </c>
      <c r="D302" s="55">
        <v>73468438.75</v>
      </c>
      <c r="E302" s="46">
        <f t="shared" si="6"/>
        <v>36206809.540000007</v>
      </c>
    </row>
    <row r="303" spans="1:5" ht="45.75" x14ac:dyDescent="0.25">
      <c r="A303" s="52" t="s">
        <v>287</v>
      </c>
      <c r="B303" s="58" t="s">
        <v>588</v>
      </c>
      <c r="C303" s="55">
        <v>91461749</v>
      </c>
      <c r="D303" s="55">
        <v>62615983.18</v>
      </c>
      <c r="E303" s="46">
        <f t="shared" si="6"/>
        <v>28845765.82</v>
      </c>
    </row>
    <row r="304" spans="1:5" x14ac:dyDescent="0.25">
      <c r="A304" s="52" t="s">
        <v>388</v>
      </c>
      <c r="B304" s="58" t="s">
        <v>589</v>
      </c>
      <c r="C304" s="55">
        <v>83155434</v>
      </c>
      <c r="D304" s="55">
        <v>57592604.399999999</v>
      </c>
      <c r="E304" s="46">
        <f t="shared" si="6"/>
        <v>25562829.600000001</v>
      </c>
    </row>
    <row r="305" spans="1:5" x14ac:dyDescent="0.25">
      <c r="A305" s="52" t="s">
        <v>390</v>
      </c>
      <c r="B305" s="58" t="s">
        <v>590</v>
      </c>
      <c r="C305" s="55">
        <v>61567462</v>
      </c>
      <c r="D305" s="55">
        <v>43621337.329999998</v>
      </c>
      <c r="E305" s="46">
        <f t="shared" si="6"/>
        <v>17946124.670000002</v>
      </c>
    </row>
    <row r="306" spans="1:5" ht="23.25" x14ac:dyDescent="0.25">
      <c r="A306" s="52" t="s">
        <v>392</v>
      </c>
      <c r="B306" s="58" t="s">
        <v>591</v>
      </c>
      <c r="C306" s="55">
        <v>2985500</v>
      </c>
      <c r="D306" s="55">
        <v>701634.96</v>
      </c>
      <c r="E306" s="46">
        <f t="shared" si="6"/>
        <v>2283865.04</v>
      </c>
    </row>
    <row r="307" spans="1:5" ht="34.5" x14ac:dyDescent="0.25">
      <c r="A307" s="52" t="s">
        <v>394</v>
      </c>
      <c r="B307" s="58" t="s">
        <v>592</v>
      </c>
      <c r="C307" s="55">
        <v>18602472</v>
      </c>
      <c r="D307" s="55">
        <v>13269632.109999999</v>
      </c>
      <c r="E307" s="46">
        <f t="shared" si="6"/>
        <v>5332839.8900000006</v>
      </c>
    </row>
    <row r="308" spans="1:5" ht="23.25" x14ac:dyDescent="0.25">
      <c r="A308" s="52" t="s">
        <v>289</v>
      </c>
      <c r="B308" s="58" t="s">
        <v>593</v>
      </c>
      <c r="C308" s="55">
        <v>8306315</v>
      </c>
      <c r="D308" s="55">
        <v>5023378.78</v>
      </c>
      <c r="E308" s="46">
        <f t="shared" ref="E308:E368" si="7">C308-D308</f>
        <v>3282936.2199999997</v>
      </c>
    </row>
    <row r="309" spans="1:5" x14ac:dyDescent="0.25">
      <c r="A309" s="52" t="s">
        <v>291</v>
      </c>
      <c r="B309" s="58" t="s">
        <v>594</v>
      </c>
      <c r="C309" s="55">
        <v>5962300</v>
      </c>
      <c r="D309" s="55">
        <v>3709741.83</v>
      </c>
      <c r="E309" s="46">
        <f t="shared" si="7"/>
        <v>2252558.17</v>
      </c>
    </row>
    <row r="310" spans="1:5" ht="23.25" x14ac:dyDescent="0.25">
      <c r="A310" s="52" t="s">
        <v>293</v>
      </c>
      <c r="B310" s="58" t="s">
        <v>595</v>
      </c>
      <c r="C310" s="55">
        <v>543400</v>
      </c>
      <c r="D310" s="55">
        <v>231569.71</v>
      </c>
      <c r="E310" s="46">
        <f t="shared" si="7"/>
        <v>311830.29000000004</v>
      </c>
    </row>
    <row r="311" spans="1:5" ht="34.5" x14ac:dyDescent="0.25">
      <c r="A311" s="52" t="s">
        <v>295</v>
      </c>
      <c r="B311" s="58" t="s">
        <v>596</v>
      </c>
      <c r="C311" s="55">
        <v>1800615</v>
      </c>
      <c r="D311" s="55">
        <v>1082067.24</v>
      </c>
      <c r="E311" s="46">
        <f t="shared" si="7"/>
        <v>718547.76</v>
      </c>
    </row>
    <row r="312" spans="1:5" ht="23.25" x14ac:dyDescent="0.25">
      <c r="A312" s="52" t="s">
        <v>304</v>
      </c>
      <c r="B312" s="58" t="s">
        <v>597</v>
      </c>
      <c r="C312" s="55">
        <v>18170481.649999999</v>
      </c>
      <c r="D312" s="55">
        <v>10821177.25</v>
      </c>
      <c r="E312" s="46">
        <f t="shared" si="7"/>
        <v>7349304.3999999985</v>
      </c>
    </row>
    <row r="313" spans="1:5" ht="23.25" x14ac:dyDescent="0.25">
      <c r="A313" s="52" t="s">
        <v>306</v>
      </c>
      <c r="B313" s="58" t="s">
        <v>598</v>
      </c>
      <c r="C313" s="55">
        <v>18170481.649999999</v>
      </c>
      <c r="D313" s="55">
        <v>10821177.25</v>
      </c>
      <c r="E313" s="46">
        <f t="shared" si="7"/>
        <v>7349304.3999999985</v>
      </c>
    </row>
    <row r="314" spans="1:5" ht="23.25" x14ac:dyDescent="0.25">
      <c r="A314" s="52" t="s">
        <v>727</v>
      </c>
      <c r="B314" s="58" t="s">
        <v>741</v>
      </c>
      <c r="C314" s="55">
        <v>2717487.56</v>
      </c>
      <c r="D314" s="55">
        <v>2584374.12</v>
      </c>
      <c r="E314" s="46">
        <f t="shared" si="7"/>
        <v>133113.43999999994</v>
      </c>
    </row>
    <row r="315" spans="1:5" x14ac:dyDescent="0.25">
      <c r="A315" s="52" t="s">
        <v>308</v>
      </c>
      <c r="B315" s="58" t="s">
        <v>599</v>
      </c>
      <c r="C315" s="55">
        <v>13230396.76</v>
      </c>
      <c r="D315" s="55">
        <v>7372386.8300000001</v>
      </c>
      <c r="E315" s="46">
        <f t="shared" si="7"/>
        <v>5858009.9299999997</v>
      </c>
    </row>
    <row r="316" spans="1:5" x14ac:dyDescent="0.25">
      <c r="A316" s="52" t="s">
        <v>327</v>
      </c>
      <c r="B316" s="58" t="s">
        <v>600</v>
      </c>
      <c r="C316" s="55">
        <v>2222597.33</v>
      </c>
      <c r="D316" s="55">
        <v>864416.3</v>
      </c>
      <c r="E316" s="46">
        <f t="shared" si="7"/>
        <v>1358181.03</v>
      </c>
    </row>
    <row r="317" spans="1:5" x14ac:dyDescent="0.25">
      <c r="A317" s="52" t="s">
        <v>310</v>
      </c>
      <c r="B317" s="58" t="s">
        <v>601</v>
      </c>
      <c r="C317" s="55">
        <v>43017.64</v>
      </c>
      <c r="D317" s="55">
        <v>31278.32</v>
      </c>
      <c r="E317" s="46" t="s">
        <v>883</v>
      </c>
    </row>
    <row r="318" spans="1:5" x14ac:dyDescent="0.25">
      <c r="A318" s="52" t="s">
        <v>312</v>
      </c>
      <c r="B318" s="58" t="s">
        <v>602</v>
      </c>
      <c r="C318" s="55">
        <v>43017.64</v>
      </c>
      <c r="D318" s="55">
        <v>31278.32</v>
      </c>
      <c r="E318" s="46">
        <f t="shared" si="7"/>
        <v>11739.32</v>
      </c>
    </row>
    <row r="319" spans="1:5" x14ac:dyDescent="0.25">
      <c r="A319" s="52" t="s">
        <v>337</v>
      </c>
      <c r="B319" s="58" t="s">
        <v>603</v>
      </c>
      <c r="C319" s="55">
        <v>17400.64</v>
      </c>
      <c r="D319" s="55">
        <v>7468.32</v>
      </c>
      <c r="E319" s="46">
        <f t="shared" si="7"/>
        <v>9932.32</v>
      </c>
    </row>
    <row r="320" spans="1:5" x14ac:dyDescent="0.25">
      <c r="A320" s="52" t="s">
        <v>314</v>
      </c>
      <c r="B320" s="58" t="s">
        <v>604</v>
      </c>
      <c r="C320" s="55">
        <v>25617</v>
      </c>
      <c r="D320" s="55">
        <v>23810</v>
      </c>
      <c r="E320" s="46">
        <f t="shared" si="7"/>
        <v>1807</v>
      </c>
    </row>
    <row r="321" spans="1:5" x14ac:dyDescent="0.25">
      <c r="A321" s="52" t="s">
        <v>605</v>
      </c>
      <c r="B321" s="58" t="s">
        <v>606</v>
      </c>
      <c r="C321" s="55">
        <v>510000</v>
      </c>
      <c r="D321" s="55">
        <v>200000</v>
      </c>
      <c r="E321" s="46">
        <f t="shared" si="7"/>
        <v>310000</v>
      </c>
    </row>
    <row r="322" spans="1:5" x14ac:dyDescent="0.25">
      <c r="A322" s="52" t="s">
        <v>607</v>
      </c>
      <c r="B322" s="58" t="s">
        <v>608</v>
      </c>
      <c r="C322" s="55">
        <v>510000</v>
      </c>
      <c r="D322" s="55">
        <v>200000</v>
      </c>
      <c r="E322" s="46">
        <f t="shared" si="7"/>
        <v>310000</v>
      </c>
    </row>
    <row r="323" spans="1:5" ht="23.25" x14ac:dyDescent="0.25">
      <c r="A323" s="52" t="s">
        <v>304</v>
      </c>
      <c r="B323" s="58" t="s">
        <v>609</v>
      </c>
      <c r="C323" s="55">
        <v>510000</v>
      </c>
      <c r="D323" s="55">
        <v>200000</v>
      </c>
      <c r="E323" s="46">
        <f t="shared" si="7"/>
        <v>310000</v>
      </c>
    </row>
    <row r="324" spans="1:5" ht="23.25" x14ac:dyDescent="0.25">
      <c r="A324" s="52" t="s">
        <v>306</v>
      </c>
      <c r="B324" s="58" t="s">
        <v>610</v>
      </c>
      <c r="C324" s="55">
        <v>510000</v>
      </c>
      <c r="D324" s="55">
        <v>200000</v>
      </c>
      <c r="E324" s="46">
        <f t="shared" si="7"/>
        <v>310000</v>
      </c>
    </row>
    <row r="325" spans="1:5" x14ac:dyDescent="0.25">
      <c r="A325" s="52" t="s">
        <v>308</v>
      </c>
      <c r="B325" s="58" t="s">
        <v>611</v>
      </c>
      <c r="C325" s="55">
        <v>510000</v>
      </c>
      <c r="D325" s="55">
        <v>200000</v>
      </c>
      <c r="E325" s="46">
        <f t="shared" si="7"/>
        <v>310000</v>
      </c>
    </row>
    <row r="326" spans="1:5" x14ac:dyDescent="0.25">
      <c r="A326" s="52" t="s">
        <v>612</v>
      </c>
      <c r="B326" s="58" t="s">
        <v>613</v>
      </c>
      <c r="C326" s="55">
        <v>58194105.25</v>
      </c>
      <c r="D326" s="55">
        <v>28114934.510000002</v>
      </c>
      <c r="E326" s="46">
        <f t="shared" si="7"/>
        <v>30079170.739999998</v>
      </c>
    </row>
    <row r="327" spans="1:5" x14ac:dyDescent="0.25">
      <c r="A327" s="52" t="s">
        <v>614</v>
      </c>
      <c r="B327" s="58" t="s">
        <v>615</v>
      </c>
      <c r="C327" s="55">
        <v>8147285.21</v>
      </c>
      <c r="D327" s="55">
        <v>6086836.5800000001</v>
      </c>
      <c r="E327" s="46">
        <f t="shared" si="7"/>
        <v>2060448.63</v>
      </c>
    </row>
    <row r="328" spans="1:5" x14ac:dyDescent="0.25">
      <c r="A328" s="52" t="s">
        <v>329</v>
      </c>
      <c r="B328" s="58" t="s">
        <v>616</v>
      </c>
      <c r="C328" s="55">
        <v>8147285.21</v>
      </c>
      <c r="D328" s="55">
        <v>6086836.5800000001</v>
      </c>
      <c r="E328" s="46">
        <f t="shared" si="7"/>
        <v>2060448.63</v>
      </c>
    </row>
    <row r="329" spans="1:5" x14ac:dyDescent="0.25">
      <c r="A329" s="52" t="s">
        <v>617</v>
      </c>
      <c r="B329" s="58" t="s">
        <v>618</v>
      </c>
      <c r="C329" s="55">
        <v>8147285.21</v>
      </c>
      <c r="D329" s="55">
        <v>6086836.5800000001</v>
      </c>
      <c r="E329" s="46">
        <f t="shared" si="7"/>
        <v>2060448.63</v>
      </c>
    </row>
    <row r="330" spans="1:5" x14ac:dyDescent="0.25">
      <c r="A330" s="52" t="s">
        <v>619</v>
      </c>
      <c r="B330" s="58" t="s">
        <v>620</v>
      </c>
      <c r="C330" s="55">
        <v>8147285.21</v>
      </c>
      <c r="D330" s="55">
        <v>6086836.5800000001</v>
      </c>
      <c r="E330" s="46">
        <f t="shared" si="7"/>
        <v>2060448.63</v>
      </c>
    </row>
    <row r="331" spans="1:5" x14ac:dyDescent="0.25">
      <c r="A331" s="52" t="s">
        <v>621</v>
      </c>
      <c r="B331" s="58" t="s">
        <v>622</v>
      </c>
      <c r="C331" s="55">
        <v>11281885.76</v>
      </c>
      <c r="D331" s="55">
        <v>3700981.7599999998</v>
      </c>
      <c r="E331" s="46">
        <f t="shared" si="7"/>
        <v>7580904</v>
      </c>
    </row>
    <row r="332" spans="1:5" ht="23.25" x14ac:dyDescent="0.25">
      <c r="A332" s="52" t="s">
        <v>304</v>
      </c>
      <c r="B332" s="58" t="s">
        <v>623</v>
      </c>
      <c r="C332" s="55">
        <v>460000</v>
      </c>
      <c r="D332" s="55">
        <v>400000</v>
      </c>
      <c r="E332" s="46">
        <f t="shared" si="7"/>
        <v>60000</v>
      </c>
    </row>
    <row r="333" spans="1:5" ht="23.25" x14ac:dyDescent="0.25">
      <c r="A333" s="52" t="s">
        <v>306</v>
      </c>
      <c r="B333" s="58" t="s">
        <v>624</v>
      </c>
      <c r="C333" s="55">
        <v>460000</v>
      </c>
      <c r="D333" s="55">
        <v>400000</v>
      </c>
      <c r="E333" s="46">
        <f t="shared" si="7"/>
        <v>60000</v>
      </c>
    </row>
    <row r="334" spans="1:5" x14ac:dyDescent="0.25">
      <c r="A334" s="52" t="s">
        <v>308</v>
      </c>
      <c r="B334" s="58" t="s">
        <v>625</v>
      </c>
      <c r="C334" s="55">
        <v>460000</v>
      </c>
      <c r="D334" s="55">
        <v>400000</v>
      </c>
      <c r="E334" s="46">
        <f t="shared" si="7"/>
        <v>60000</v>
      </c>
    </row>
    <row r="335" spans="1:5" x14ac:dyDescent="0.25">
      <c r="A335" s="52" t="s">
        <v>329</v>
      </c>
      <c r="B335" s="58" t="s">
        <v>626</v>
      </c>
      <c r="C335" s="55">
        <v>9871885.7599999998</v>
      </c>
      <c r="D335" s="55">
        <v>2550981.7599999998</v>
      </c>
      <c r="E335" s="46">
        <f t="shared" si="7"/>
        <v>7320904</v>
      </c>
    </row>
    <row r="336" spans="1:5" ht="23.25" x14ac:dyDescent="0.25">
      <c r="A336" s="52" t="s">
        <v>330</v>
      </c>
      <c r="B336" s="58" t="s">
        <v>627</v>
      </c>
      <c r="C336" s="55">
        <v>9001885.7599999998</v>
      </c>
      <c r="D336" s="55">
        <v>1680981.76</v>
      </c>
      <c r="E336" s="46">
        <f t="shared" si="7"/>
        <v>7320904</v>
      </c>
    </row>
    <row r="337" spans="1:5" ht="23.25" x14ac:dyDescent="0.25">
      <c r="A337" s="52" t="s">
        <v>331</v>
      </c>
      <c r="B337" s="58" t="s">
        <v>628</v>
      </c>
      <c r="C337" s="55">
        <v>8901885.7599999998</v>
      </c>
      <c r="D337" s="55">
        <v>1680981.76</v>
      </c>
      <c r="E337" s="46">
        <f t="shared" si="7"/>
        <v>7220904</v>
      </c>
    </row>
    <row r="338" spans="1:5" ht="23.25" x14ac:dyDescent="0.25">
      <c r="A338" s="52" t="s">
        <v>742</v>
      </c>
      <c r="B338" s="58" t="s">
        <v>629</v>
      </c>
      <c r="C338" s="55">
        <v>100000</v>
      </c>
      <c r="D338" s="55">
        <v>0</v>
      </c>
      <c r="E338" s="46">
        <f t="shared" si="7"/>
        <v>100000</v>
      </c>
    </row>
    <row r="339" spans="1:5" x14ac:dyDescent="0.25">
      <c r="A339" s="52" t="s">
        <v>373</v>
      </c>
      <c r="B339" s="58" t="s">
        <v>631</v>
      </c>
      <c r="C339" s="55">
        <v>870000</v>
      </c>
      <c r="D339" s="55">
        <v>870000</v>
      </c>
      <c r="E339" s="46">
        <f t="shared" si="7"/>
        <v>0</v>
      </c>
    </row>
    <row r="340" spans="1:5" ht="23.25" x14ac:dyDescent="0.25">
      <c r="A340" s="52" t="s">
        <v>471</v>
      </c>
      <c r="B340" s="58" t="s">
        <v>632</v>
      </c>
      <c r="C340" s="55">
        <v>950000</v>
      </c>
      <c r="D340" s="55">
        <v>750000</v>
      </c>
      <c r="E340" s="46">
        <f t="shared" si="7"/>
        <v>200000</v>
      </c>
    </row>
    <row r="341" spans="1:5" ht="45.75" x14ac:dyDescent="0.25">
      <c r="A341" s="52" t="s">
        <v>472</v>
      </c>
      <c r="B341" s="58" t="s">
        <v>633</v>
      </c>
      <c r="C341" s="55">
        <v>950000</v>
      </c>
      <c r="D341" s="55">
        <v>750000</v>
      </c>
      <c r="E341" s="46">
        <f t="shared" si="7"/>
        <v>200000</v>
      </c>
    </row>
    <row r="342" spans="1:5" ht="23.25" x14ac:dyDescent="0.25">
      <c r="A342" s="52" t="s">
        <v>473</v>
      </c>
      <c r="B342" s="58" t="s">
        <v>634</v>
      </c>
      <c r="C342" s="55">
        <v>950000</v>
      </c>
      <c r="D342" s="55">
        <v>750000</v>
      </c>
      <c r="E342" s="46">
        <f t="shared" si="7"/>
        <v>200000</v>
      </c>
    </row>
    <row r="343" spans="1:5" x14ac:dyDescent="0.25">
      <c r="A343" s="52" t="s">
        <v>635</v>
      </c>
      <c r="B343" s="58" t="s">
        <v>636</v>
      </c>
      <c r="C343" s="55">
        <v>20198327</v>
      </c>
      <c r="D343" s="55">
        <v>7917873.71</v>
      </c>
      <c r="E343" s="46">
        <f t="shared" si="7"/>
        <v>12280453.289999999</v>
      </c>
    </row>
    <row r="344" spans="1:5" ht="23.25" x14ac:dyDescent="0.25">
      <c r="A344" s="52" t="s">
        <v>304</v>
      </c>
      <c r="B344" s="58" t="s">
        <v>637</v>
      </c>
      <c r="C344" s="55">
        <v>230000</v>
      </c>
      <c r="D344" s="55">
        <v>117600</v>
      </c>
      <c r="E344" s="46">
        <f t="shared" si="7"/>
        <v>112400</v>
      </c>
    </row>
    <row r="345" spans="1:5" ht="23.25" x14ac:dyDescent="0.25">
      <c r="A345" s="52" t="s">
        <v>306</v>
      </c>
      <c r="B345" s="58" t="s">
        <v>638</v>
      </c>
      <c r="C345" s="55">
        <v>230000</v>
      </c>
      <c r="D345" s="55">
        <v>117600</v>
      </c>
      <c r="E345" s="46">
        <f t="shared" si="7"/>
        <v>112400</v>
      </c>
    </row>
    <row r="346" spans="1:5" x14ac:dyDescent="0.25">
      <c r="A346" s="52" t="s">
        <v>308</v>
      </c>
      <c r="B346" s="58" t="s">
        <v>639</v>
      </c>
      <c r="C346" s="55">
        <v>230000</v>
      </c>
      <c r="D346" s="55">
        <v>117600</v>
      </c>
      <c r="E346" s="46">
        <f t="shared" si="7"/>
        <v>112400</v>
      </c>
    </row>
    <row r="347" spans="1:5" x14ac:dyDescent="0.25">
      <c r="A347" s="52" t="s">
        <v>329</v>
      </c>
      <c r="B347" s="58" t="s">
        <v>640</v>
      </c>
      <c r="C347" s="55">
        <v>19968327</v>
      </c>
      <c r="D347" s="55">
        <v>7800273.71</v>
      </c>
      <c r="E347" s="46">
        <f t="shared" si="7"/>
        <v>12168053.289999999</v>
      </c>
    </row>
    <row r="348" spans="1:5" ht="23.25" x14ac:dyDescent="0.25">
      <c r="A348" s="52" t="s">
        <v>330</v>
      </c>
      <c r="B348" s="58" t="s">
        <v>641</v>
      </c>
      <c r="C348" s="55">
        <v>19968327</v>
      </c>
      <c r="D348" s="55">
        <v>7800273.71</v>
      </c>
      <c r="E348" s="46">
        <f t="shared" si="7"/>
        <v>12168053.289999999</v>
      </c>
    </row>
    <row r="349" spans="1:5" x14ac:dyDescent="0.25">
      <c r="A349" s="52" t="s">
        <v>884</v>
      </c>
      <c r="B349" s="58" t="s">
        <v>642</v>
      </c>
      <c r="C349" s="55">
        <v>19968327</v>
      </c>
      <c r="D349" s="55">
        <v>7800273.71</v>
      </c>
      <c r="E349" s="46">
        <f t="shared" si="7"/>
        <v>12168053.289999999</v>
      </c>
    </row>
    <row r="350" spans="1:5" x14ac:dyDescent="0.25">
      <c r="A350" s="52" t="s">
        <v>643</v>
      </c>
      <c r="B350" s="58" t="s">
        <v>644</v>
      </c>
      <c r="C350" s="55">
        <v>18566607.280000001</v>
      </c>
      <c r="D350" s="55">
        <v>10409242.460000001</v>
      </c>
      <c r="E350" s="46">
        <f t="shared" si="7"/>
        <v>8157364.8200000003</v>
      </c>
    </row>
    <row r="351" spans="1:5" ht="45.75" x14ac:dyDescent="0.25">
      <c r="A351" s="52" t="s">
        <v>287</v>
      </c>
      <c r="B351" s="58" t="s">
        <v>645</v>
      </c>
      <c r="C351" s="55">
        <v>3738492.28</v>
      </c>
      <c r="D351" s="55">
        <v>2723104.31</v>
      </c>
      <c r="E351" s="46">
        <f t="shared" si="7"/>
        <v>1015387.9699999997</v>
      </c>
    </row>
    <row r="352" spans="1:5" ht="23.25" x14ac:dyDescent="0.25">
      <c r="A352" s="52" t="s">
        <v>289</v>
      </c>
      <c r="B352" s="58" t="s">
        <v>646</v>
      </c>
      <c r="C352" s="55">
        <v>3738492.28</v>
      </c>
      <c r="D352" s="55">
        <v>2723104.31</v>
      </c>
      <c r="E352" s="46">
        <f t="shared" si="7"/>
        <v>1015387.9699999997</v>
      </c>
    </row>
    <row r="353" spans="1:5" x14ac:dyDescent="0.25">
      <c r="A353" s="52" t="s">
        <v>291</v>
      </c>
      <c r="B353" s="58" t="s">
        <v>647</v>
      </c>
      <c r="C353" s="55">
        <v>2827530</v>
      </c>
      <c r="D353" s="55">
        <v>2107472.5299999998</v>
      </c>
      <c r="E353" s="46">
        <f t="shared" si="7"/>
        <v>720057.4700000002</v>
      </c>
    </row>
    <row r="354" spans="1:5" ht="23.25" x14ac:dyDescent="0.25">
      <c r="A354" s="52" t="s">
        <v>293</v>
      </c>
      <c r="B354" s="58" t="s">
        <v>743</v>
      </c>
      <c r="C354" s="55">
        <v>56520</v>
      </c>
      <c r="D354" s="55">
        <v>56520</v>
      </c>
      <c r="E354" s="46">
        <f t="shared" si="7"/>
        <v>0</v>
      </c>
    </row>
    <row r="355" spans="1:5" ht="34.5" x14ac:dyDescent="0.25">
      <c r="A355" s="52" t="s">
        <v>295</v>
      </c>
      <c r="B355" s="58" t="s">
        <v>648</v>
      </c>
      <c r="C355" s="55">
        <v>854442.28</v>
      </c>
      <c r="D355" s="55">
        <v>559111.78</v>
      </c>
      <c r="E355" s="46">
        <f t="shared" si="7"/>
        <v>295330.5</v>
      </c>
    </row>
    <row r="356" spans="1:5" ht="23.25" x14ac:dyDescent="0.25">
      <c r="A356" s="52" t="s">
        <v>304</v>
      </c>
      <c r="B356" s="58" t="s">
        <v>649</v>
      </c>
      <c r="C356" s="55">
        <v>161680</v>
      </c>
      <c r="D356" s="55">
        <v>25100.65</v>
      </c>
      <c r="E356" s="46">
        <f t="shared" si="7"/>
        <v>136579.35</v>
      </c>
    </row>
    <row r="357" spans="1:5" ht="23.25" x14ac:dyDescent="0.25">
      <c r="A357" s="52" t="s">
        <v>306</v>
      </c>
      <c r="B357" s="58" t="s">
        <v>650</v>
      </c>
      <c r="C357" s="55">
        <v>161680</v>
      </c>
      <c r="D357" s="55">
        <v>25100.65</v>
      </c>
      <c r="E357" s="46">
        <f t="shared" si="7"/>
        <v>136579.35</v>
      </c>
    </row>
    <row r="358" spans="1:5" x14ac:dyDescent="0.25">
      <c r="A358" s="52" t="s">
        <v>308</v>
      </c>
      <c r="B358" s="58" t="s">
        <v>651</v>
      </c>
      <c r="C358" s="55">
        <v>161680</v>
      </c>
      <c r="D358" s="55">
        <v>25100.65</v>
      </c>
      <c r="E358" s="46">
        <f t="shared" si="7"/>
        <v>136579.35</v>
      </c>
    </row>
    <row r="359" spans="1:5" x14ac:dyDescent="0.25">
      <c r="A359" s="52" t="s">
        <v>329</v>
      </c>
      <c r="B359" s="58" t="s">
        <v>744</v>
      </c>
      <c r="C359" s="55">
        <v>14666435</v>
      </c>
      <c r="D359" s="55">
        <v>7661037.5</v>
      </c>
      <c r="E359" s="46">
        <f t="shared" si="7"/>
        <v>7005397.5</v>
      </c>
    </row>
    <row r="360" spans="1:5" ht="23.25" x14ac:dyDescent="0.25">
      <c r="A360" s="52" t="s">
        <v>330</v>
      </c>
      <c r="B360" s="58" t="s">
        <v>745</v>
      </c>
      <c r="C360" s="55">
        <v>14666435</v>
      </c>
      <c r="D360" s="55">
        <v>7661037.5</v>
      </c>
      <c r="E360" s="46">
        <f t="shared" si="7"/>
        <v>7005397.5</v>
      </c>
    </row>
    <row r="361" spans="1:5" ht="23.25" x14ac:dyDescent="0.25">
      <c r="A361" s="52" t="s">
        <v>331</v>
      </c>
      <c r="B361" s="58" t="s">
        <v>746</v>
      </c>
      <c r="C361" s="55">
        <v>2054335</v>
      </c>
      <c r="D361" s="55">
        <v>1391838</v>
      </c>
      <c r="E361" s="46">
        <f t="shared" si="7"/>
        <v>662497</v>
      </c>
    </row>
    <row r="362" spans="1:5" ht="23.25" x14ac:dyDescent="0.25">
      <c r="A362" s="52" t="s">
        <v>742</v>
      </c>
      <c r="B362" s="58" t="s">
        <v>747</v>
      </c>
      <c r="C362" s="55">
        <v>12612100</v>
      </c>
      <c r="D362" s="55">
        <v>6269199.5</v>
      </c>
      <c r="E362" s="46">
        <f t="shared" si="7"/>
        <v>6342900.5</v>
      </c>
    </row>
    <row r="363" spans="1:5" x14ac:dyDescent="0.25">
      <c r="A363" s="52" t="s">
        <v>652</v>
      </c>
      <c r="B363" s="58" t="s">
        <v>653</v>
      </c>
      <c r="C363" s="55">
        <v>343279089.52999997</v>
      </c>
      <c r="D363" s="55">
        <v>203082754.44999999</v>
      </c>
      <c r="E363" s="46">
        <f t="shared" si="7"/>
        <v>140196335.07999998</v>
      </c>
    </row>
    <row r="364" spans="1:5" x14ac:dyDescent="0.25">
      <c r="A364" s="52" t="s">
        <v>654</v>
      </c>
      <c r="B364" s="58" t="s">
        <v>655</v>
      </c>
      <c r="C364" s="55">
        <v>343279089.52999997</v>
      </c>
      <c r="D364" s="55">
        <v>203082754.44999999</v>
      </c>
      <c r="E364" s="46">
        <f t="shared" si="7"/>
        <v>140196335.07999998</v>
      </c>
    </row>
    <row r="365" spans="1:5" ht="23.25" x14ac:dyDescent="0.25">
      <c r="A365" s="52" t="s">
        <v>471</v>
      </c>
      <c r="B365" s="58" t="s">
        <v>825</v>
      </c>
      <c r="C365" s="55">
        <v>343279089.52999997</v>
      </c>
      <c r="D365" s="55">
        <v>203082754.44999999</v>
      </c>
      <c r="E365" s="46">
        <f t="shared" si="7"/>
        <v>140196335.07999998</v>
      </c>
    </row>
    <row r="366" spans="1:5" x14ac:dyDescent="0.25">
      <c r="A366" s="52" t="s">
        <v>521</v>
      </c>
      <c r="B366" s="58" t="s">
        <v>826</v>
      </c>
      <c r="C366" s="55">
        <v>343279089.52999997</v>
      </c>
      <c r="D366" s="55">
        <v>203082754.44999999</v>
      </c>
      <c r="E366" s="46">
        <f t="shared" si="7"/>
        <v>140196335.07999998</v>
      </c>
    </row>
    <row r="367" spans="1:5" ht="34.5" x14ac:dyDescent="0.25">
      <c r="A367" s="52" t="s">
        <v>523</v>
      </c>
      <c r="B367" s="58" t="s">
        <v>827</v>
      </c>
      <c r="C367" s="55">
        <v>238670233.63</v>
      </c>
      <c r="D367" s="55">
        <v>168907098.72</v>
      </c>
      <c r="E367" s="46">
        <f t="shared" si="7"/>
        <v>69763134.909999996</v>
      </c>
    </row>
    <row r="368" spans="1:5" x14ac:dyDescent="0.25">
      <c r="A368" s="52" t="s">
        <v>525</v>
      </c>
      <c r="B368" s="58" t="s">
        <v>828</v>
      </c>
      <c r="C368" s="55">
        <v>104608855.90000001</v>
      </c>
      <c r="D368" s="55">
        <v>34175655.729999997</v>
      </c>
      <c r="E368" s="46">
        <f t="shared" si="7"/>
        <v>70433200.170000017</v>
      </c>
    </row>
    <row r="369" spans="1:5" x14ac:dyDescent="0.25">
      <c r="A369" s="52" t="s">
        <v>656</v>
      </c>
      <c r="B369" s="58" t="s">
        <v>657</v>
      </c>
      <c r="C369" s="55">
        <v>11816220</v>
      </c>
      <c r="D369" s="55">
        <v>6408464.5999999996</v>
      </c>
      <c r="E369" s="46">
        <f t="shared" ref="E369:E378" si="8">C369-D369</f>
        <v>5407755.4000000004</v>
      </c>
    </row>
    <row r="370" spans="1:5" x14ac:dyDescent="0.25">
      <c r="A370" s="52" t="s">
        <v>658</v>
      </c>
      <c r="B370" s="58" t="s">
        <v>659</v>
      </c>
      <c r="C370" s="55">
        <v>11816220</v>
      </c>
      <c r="D370" s="55">
        <v>6408464.5999999996</v>
      </c>
      <c r="E370" s="46">
        <f t="shared" si="8"/>
        <v>5407755.4000000004</v>
      </c>
    </row>
    <row r="371" spans="1:5" x14ac:dyDescent="0.25">
      <c r="A371" s="52" t="s">
        <v>310</v>
      </c>
      <c r="B371" s="58" t="s">
        <v>660</v>
      </c>
      <c r="C371" s="55">
        <v>11816220</v>
      </c>
      <c r="D371" s="55">
        <v>6408464.5999999996</v>
      </c>
      <c r="E371" s="46">
        <f t="shared" si="8"/>
        <v>5407755.4000000004</v>
      </c>
    </row>
    <row r="372" spans="1:5" ht="34.5" x14ac:dyDescent="0.25">
      <c r="A372" s="52" t="s">
        <v>416</v>
      </c>
      <c r="B372" s="58" t="s">
        <v>661</v>
      </c>
      <c r="C372" s="55">
        <v>11816220</v>
      </c>
      <c r="D372" s="55">
        <v>6408464.5999999996</v>
      </c>
      <c r="E372" s="46">
        <f t="shared" si="8"/>
        <v>5407755.4000000004</v>
      </c>
    </row>
    <row r="373" spans="1:5" ht="45.75" x14ac:dyDescent="0.25">
      <c r="A373" s="52" t="s">
        <v>418</v>
      </c>
      <c r="B373" s="58" t="s">
        <v>662</v>
      </c>
      <c r="C373" s="55">
        <v>11816220</v>
      </c>
      <c r="D373" s="55">
        <v>6408464.5999999996</v>
      </c>
      <c r="E373" s="46">
        <f t="shared" si="8"/>
        <v>5407755.4000000004</v>
      </c>
    </row>
    <row r="374" spans="1:5" ht="34.5" x14ac:dyDescent="0.25">
      <c r="A374" s="52" t="s">
        <v>663</v>
      </c>
      <c r="B374" s="58" t="s">
        <v>664</v>
      </c>
      <c r="C374" s="55">
        <v>207726284</v>
      </c>
      <c r="D374" s="55">
        <v>130166967</v>
      </c>
      <c r="E374" s="46">
        <f t="shared" si="8"/>
        <v>77559317</v>
      </c>
    </row>
    <row r="375" spans="1:5" ht="23.25" x14ac:dyDescent="0.25">
      <c r="A375" s="52" t="s">
        <v>665</v>
      </c>
      <c r="B375" s="58" t="s">
        <v>666</v>
      </c>
      <c r="C375" s="55">
        <v>207726284</v>
      </c>
      <c r="D375" s="55">
        <v>130166967</v>
      </c>
      <c r="E375" s="46">
        <f t="shared" si="8"/>
        <v>77559317</v>
      </c>
    </row>
    <row r="376" spans="1:5" x14ac:dyDescent="0.25">
      <c r="A376" s="52" t="s">
        <v>332</v>
      </c>
      <c r="B376" s="58" t="s">
        <v>667</v>
      </c>
      <c r="C376" s="55">
        <v>207726284</v>
      </c>
      <c r="D376" s="55">
        <v>130166967</v>
      </c>
      <c r="E376" s="46">
        <f t="shared" si="8"/>
        <v>77559317</v>
      </c>
    </row>
    <row r="377" spans="1:5" x14ac:dyDescent="0.25">
      <c r="A377" s="52" t="s">
        <v>668</v>
      </c>
      <c r="B377" s="58" t="s">
        <v>669</v>
      </c>
      <c r="C377" s="55">
        <v>207726284</v>
      </c>
      <c r="D377" s="55">
        <v>130166967</v>
      </c>
      <c r="E377" s="46">
        <f t="shared" si="8"/>
        <v>77559317</v>
      </c>
    </row>
    <row r="378" spans="1:5" ht="15.75" thickBot="1" x14ac:dyDescent="0.3">
      <c r="A378" s="53" t="s">
        <v>670</v>
      </c>
      <c r="B378" s="59" t="s">
        <v>671</v>
      </c>
      <c r="C378" s="60">
        <v>207726284</v>
      </c>
      <c r="D378" s="60">
        <v>130166967</v>
      </c>
      <c r="E378" s="47">
        <f t="shared" si="8"/>
        <v>77559317</v>
      </c>
    </row>
    <row r="379" spans="1:5" ht="15.75" thickBot="1" x14ac:dyDescent="0.3">
      <c r="A379" s="65"/>
      <c r="B379" s="66"/>
      <c r="C379" s="66"/>
      <c r="D379" s="66"/>
      <c r="E379" s="45"/>
    </row>
    <row r="380" spans="1:5" ht="15.75" thickBot="1" x14ac:dyDescent="0.3">
      <c r="A380" s="71" t="s">
        <v>672</v>
      </c>
      <c r="B380" s="75" t="s">
        <v>7</v>
      </c>
      <c r="C380" s="76">
        <v>-831331934.01999998</v>
      </c>
      <c r="D380" s="76">
        <v>476368649.27999997</v>
      </c>
      <c r="E380" s="77" t="s">
        <v>7</v>
      </c>
    </row>
  </sheetData>
  <mergeCells count="6">
    <mergeCell ref="A2:E2"/>
    <mergeCell ref="A4:A5"/>
    <mergeCell ref="B4:B5"/>
    <mergeCell ref="D4:D5"/>
    <mergeCell ref="E4:E5"/>
    <mergeCell ref="C4:C5"/>
  </mergeCells>
  <pageMargins left="0.78740157480314965" right="0.59055118110236227" top="0.59055118110236227" bottom="0.39370078740157483" header="0" footer="0"/>
  <pageSetup paperSize="9" scale="58" fitToHeight="0" orientation="portrait" r:id="rId1"/>
  <headerFooter>
    <evenFooter>&amp;R&amp;D&amp; СТР. &amp;P</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zoomScaleNormal="100" zoomScaleSheetLayoutView="100" workbookViewId="0">
      <selection activeCell="D26" sqref="D26"/>
    </sheetView>
  </sheetViews>
  <sheetFormatPr defaultRowHeight="15" x14ac:dyDescent="0.25"/>
  <cols>
    <col min="1" max="1" width="49.42578125" style="1" customWidth="1"/>
    <col min="2" max="2" width="26.85546875" style="1" customWidth="1"/>
    <col min="3" max="5" width="18.7109375" style="1" customWidth="1"/>
    <col min="6" max="6" width="9.140625" style="1" customWidth="1"/>
    <col min="7" max="16384" width="9.140625" style="1"/>
  </cols>
  <sheetData>
    <row r="1" spans="1:6" ht="10.5" customHeight="1" x14ac:dyDescent="0.25">
      <c r="A1" s="6"/>
      <c r="B1" s="7"/>
      <c r="C1" s="5"/>
      <c r="D1" s="2"/>
      <c r="E1" s="2"/>
      <c r="F1" s="3"/>
    </row>
    <row r="2" spans="1:6" ht="14.1" customHeight="1" x14ac:dyDescent="0.25">
      <c r="A2" s="33" t="s">
        <v>673</v>
      </c>
      <c r="B2" s="29"/>
      <c r="C2" s="4"/>
      <c r="D2" s="2"/>
      <c r="E2" s="2"/>
      <c r="F2" s="3"/>
    </row>
    <row r="3" spans="1:6" ht="14.1" customHeight="1" thickBot="1" x14ac:dyDescent="0.3">
      <c r="A3" s="10"/>
      <c r="B3" s="9"/>
      <c r="C3" s="8"/>
      <c r="D3" s="2"/>
      <c r="E3" s="28" t="s">
        <v>705</v>
      </c>
      <c r="F3" s="3"/>
    </row>
    <row r="4" spans="1:6" ht="11.45" customHeight="1" x14ac:dyDescent="0.25">
      <c r="A4" s="118" t="s">
        <v>0</v>
      </c>
      <c r="B4" s="104" t="s">
        <v>674</v>
      </c>
      <c r="C4" s="104" t="s">
        <v>829</v>
      </c>
      <c r="D4" s="106" t="s">
        <v>860</v>
      </c>
      <c r="E4" s="107" t="s">
        <v>706</v>
      </c>
      <c r="F4" s="3"/>
    </row>
    <row r="5" spans="1:6" ht="138" customHeight="1" thickBot="1" x14ac:dyDescent="0.3">
      <c r="A5" s="119"/>
      <c r="B5" s="120"/>
      <c r="C5" s="116"/>
      <c r="D5" s="116"/>
      <c r="E5" s="117"/>
      <c r="F5" s="3"/>
    </row>
    <row r="6" spans="1:6" ht="11.45" customHeight="1" thickBot="1" x14ac:dyDescent="0.3">
      <c r="A6" s="48" t="s">
        <v>1</v>
      </c>
      <c r="B6" s="38" t="s">
        <v>2</v>
      </c>
      <c r="C6" s="42" t="s">
        <v>3</v>
      </c>
      <c r="D6" s="42" t="s">
        <v>4</v>
      </c>
      <c r="E6" s="43" t="s">
        <v>5</v>
      </c>
      <c r="F6" s="3"/>
    </row>
    <row r="7" spans="1:6" x14ac:dyDescent="0.25">
      <c r="A7" s="82" t="s">
        <v>675</v>
      </c>
      <c r="B7" s="87" t="s">
        <v>7</v>
      </c>
      <c r="C7" s="88">
        <v>831331934.01999998</v>
      </c>
      <c r="D7" s="88">
        <v>-476368649.27999997</v>
      </c>
      <c r="E7" s="49" t="s">
        <v>708</v>
      </c>
      <c r="F7" s="3"/>
    </row>
    <row r="8" spans="1:6" x14ac:dyDescent="0.25">
      <c r="A8" s="81" t="s">
        <v>676</v>
      </c>
      <c r="B8" s="89"/>
      <c r="C8" s="84"/>
      <c r="D8" s="85"/>
      <c r="E8" s="34"/>
      <c r="F8" s="3"/>
    </row>
    <row r="9" spans="1:6" x14ac:dyDescent="0.25">
      <c r="A9" s="80" t="s">
        <v>677</v>
      </c>
      <c r="B9" s="90" t="s">
        <v>7</v>
      </c>
      <c r="C9" s="86">
        <v>26081000</v>
      </c>
      <c r="D9" s="86" t="s">
        <v>8</v>
      </c>
      <c r="E9" s="34" t="s">
        <v>708</v>
      </c>
      <c r="F9" s="3"/>
    </row>
    <row r="10" spans="1:6" x14ac:dyDescent="0.25">
      <c r="A10" s="79" t="s">
        <v>678</v>
      </c>
      <c r="B10" s="89"/>
      <c r="C10" s="84"/>
      <c r="D10" s="84"/>
      <c r="E10" s="34"/>
      <c r="F10" s="3"/>
    </row>
    <row r="11" spans="1:6" ht="23.25" x14ac:dyDescent="0.25">
      <c r="A11" s="78" t="s">
        <v>855</v>
      </c>
      <c r="B11" s="90" t="s">
        <v>856</v>
      </c>
      <c r="C11" s="86" t="s">
        <v>8</v>
      </c>
      <c r="D11" s="86" t="s">
        <v>8</v>
      </c>
      <c r="E11" s="34" t="s">
        <v>708</v>
      </c>
      <c r="F11" s="3"/>
    </row>
    <row r="12" spans="1:6" ht="23.25" x14ac:dyDescent="0.25">
      <c r="A12" s="78" t="s">
        <v>857</v>
      </c>
      <c r="B12" s="90" t="s">
        <v>858</v>
      </c>
      <c r="C12" s="86" t="s">
        <v>8</v>
      </c>
      <c r="D12" s="86" t="s">
        <v>8</v>
      </c>
      <c r="E12" s="34" t="s">
        <v>708</v>
      </c>
      <c r="F12" s="3"/>
    </row>
    <row r="13" spans="1:6" ht="23.25" x14ac:dyDescent="0.25">
      <c r="A13" s="78" t="s">
        <v>885</v>
      </c>
      <c r="B13" s="90" t="s">
        <v>886</v>
      </c>
      <c r="C13" s="86" t="s">
        <v>8</v>
      </c>
      <c r="D13" s="86" t="s">
        <v>8</v>
      </c>
      <c r="E13" s="34" t="s">
        <v>708</v>
      </c>
      <c r="F13" s="3"/>
    </row>
    <row r="14" spans="1:6" ht="23.25" x14ac:dyDescent="0.25">
      <c r="A14" s="78" t="s">
        <v>830</v>
      </c>
      <c r="B14" s="90" t="s">
        <v>831</v>
      </c>
      <c r="C14" s="86">
        <v>26081000</v>
      </c>
      <c r="D14" s="86" t="s">
        <v>8</v>
      </c>
      <c r="E14" s="35" t="s">
        <v>709</v>
      </c>
      <c r="F14" s="3"/>
    </row>
    <row r="15" spans="1:6" ht="23.25" x14ac:dyDescent="0.25">
      <c r="A15" s="78" t="s">
        <v>832</v>
      </c>
      <c r="B15" s="90" t="s">
        <v>833</v>
      </c>
      <c r="C15" s="86">
        <v>26081000</v>
      </c>
      <c r="D15" s="86" t="s">
        <v>8</v>
      </c>
      <c r="E15" s="35" t="s">
        <v>709</v>
      </c>
      <c r="F15" s="3"/>
    </row>
    <row r="16" spans="1:6" ht="34.5" x14ac:dyDescent="0.25">
      <c r="A16" s="78" t="s">
        <v>834</v>
      </c>
      <c r="B16" s="90" t="s">
        <v>835</v>
      </c>
      <c r="C16" s="86">
        <v>26081000</v>
      </c>
      <c r="D16" s="86" t="s">
        <v>8</v>
      </c>
      <c r="E16" s="35" t="s">
        <v>709</v>
      </c>
      <c r="F16" s="3"/>
    </row>
    <row r="17" spans="1:6" ht="34.5" x14ac:dyDescent="0.25">
      <c r="A17" s="78" t="s">
        <v>836</v>
      </c>
      <c r="B17" s="90" t="s">
        <v>837</v>
      </c>
      <c r="C17" s="86">
        <v>26081000</v>
      </c>
      <c r="D17" s="86" t="s">
        <v>8</v>
      </c>
      <c r="E17" s="35" t="s">
        <v>709</v>
      </c>
      <c r="F17" s="3"/>
    </row>
    <row r="18" spans="1:6" x14ac:dyDescent="0.25">
      <c r="A18" s="80" t="s">
        <v>679</v>
      </c>
      <c r="B18" s="90" t="s">
        <v>7</v>
      </c>
      <c r="C18" s="86" t="s">
        <v>8</v>
      </c>
      <c r="D18" s="86" t="s">
        <v>8</v>
      </c>
      <c r="E18" s="35" t="s">
        <v>709</v>
      </c>
      <c r="F18" s="3"/>
    </row>
    <row r="19" spans="1:6" x14ac:dyDescent="0.25">
      <c r="A19" s="79" t="s">
        <v>678</v>
      </c>
      <c r="B19" s="89"/>
      <c r="C19" s="84"/>
      <c r="D19" s="84"/>
      <c r="E19" s="35"/>
      <c r="F19" s="3"/>
    </row>
    <row r="20" spans="1:6" x14ac:dyDescent="0.25">
      <c r="A20" s="80" t="s">
        <v>680</v>
      </c>
      <c r="B20" s="90" t="s">
        <v>7</v>
      </c>
      <c r="C20" s="86">
        <v>805250934.01999998</v>
      </c>
      <c r="D20" s="86">
        <v>-476368649.27999997</v>
      </c>
      <c r="E20" s="35" t="s">
        <v>709</v>
      </c>
      <c r="F20" s="3"/>
    </row>
    <row r="21" spans="1:6" ht="23.25" x14ac:dyDescent="0.25">
      <c r="A21" s="78" t="s">
        <v>681</v>
      </c>
      <c r="B21" s="90" t="s">
        <v>682</v>
      </c>
      <c r="C21" s="86">
        <v>805250934.01999998</v>
      </c>
      <c r="D21" s="86">
        <v>-476368649.27999997</v>
      </c>
      <c r="E21" s="35" t="s">
        <v>709</v>
      </c>
      <c r="F21" s="3"/>
    </row>
    <row r="22" spans="1:6" x14ac:dyDescent="0.25">
      <c r="A22" s="80" t="s">
        <v>683</v>
      </c>
      <c r="B22" s="90" t="s">
        <v>7</v>
      </c>
      <c r="C22" s="86">
        <v>-5298858611.9799995</v>
      </c>
      <c r="D22" s="86">
        <v>-3767099457.9000001</v>
      </c>
      <c r="E22" s="35" t="s">
        <v>709</v>
      </c>
      <c r="F22" s="3"/>
    </row>
    <row r="23" spans="1:6" x14ac:dyDescent="0.25">
      <c r="A23" s="78" t="s">
        <v>684</v>
      </c>
      <c r="B23" s="90" t="s">
        <v>685</v>
      </c>
      <c r="C23" s="86">
        <v>-5298858611.9799995</v>
      </c>
      <c r="D23" s="86">
        <v>-3767099457.9000001</v>
      </c>
      <c r="E23" s="35" t="s">
        <v>709</v>
      </c>
      <c r="F23" s="3"/>
    </row>
    <row r="24" spans="1:6" x14ac:dyDescent="0.25">
      <c r="A24" s="78" t="s">
        <v>686</v>
      </c>
      <c r="B24" s="90" t="s">
        <v>687</v>
      </c>
      <c r="C24" s="86">
        <v>-5298858611.9799995</v>
      </c>
      <c r="D24" s="86">
        <v>-3767099457.9000001</v>
      </c>
      <c r="E24" s="35" t="s">
        <v>709</v>
      </c>
      <c r="F24" s="3"/>
    </row>
    <row r="25" spans="1:6" x14ac:dyDescent="0.25">
      <c r="A25" s="78" t="s">
        <v>688</v>
      </c>
      <c r="B25" s="90" t="s">
        <v>689</v>
      </c>
      <c r="C25" s="86">
        <v>-5298858611.9799995</v>
      </c>
      <c r="D25" s="86">
        <v>-3767099457.9000001</v>
      </c>
      <c r="E25" s="35" t="s">
        <v>709</v>
      </c>
      <c r="F25" s="3"/>
    </row>
    <row r="26" spans="1:6" ht="23.25" x14ac:dyDescent="0.25">
      <c r="A26" s="78" t="s">
        <v>690</v>
      </c>
      <c r="B26" s="90" t="s">
        <v>691</v>
      </c>
      <c r="C26" s="86">
        <v>-5298858611.9799995</v>
      </c>
      <c r="D26" s="86">
        <v>-3767099457.9000001</v>
      </c>
      <c r="E26" s="35" t="s">
        <v>709</v>
      </c>
    </row>
    <row r="27" spans="1:6" x14ac:dyDescent="0.25">
      <c r="A27" s="80" t="s">
        <v>692</v>
      </c>
      <c r="B27" s="90" t="s">
        <v>7</v>
      </c>
      <c r="C27" s="86">
        <v>6104109546</v>
      </c>
      <c r="D27" s="86">
        <v>3290730808.6199999</v>
      </c>
      <c r="E27" s="35" t="s">
        <v>709</v>
      </c>
    </row>
    <row r="28" spans="1:6" x14ac:dyDescent="0.25">
      <c r="A28" s="78" t="s">
        <v>693</v>
      </c>
      <c r="B28" s="90" t="s">
        <v>694</v>
      </c>
      <c r="C28" s="86">
        <v>6104109546</v>
      </c>
      <c r="D28" s="86">
        <v>3290730808.6199999</v>
      </c>
      <c r="E28" s="35" t="s">
        <v>709</v>
      </c>
    </row>
    <row r="29" spans="1:6" x14ac:dyDescent="0.25">
      <c r="A29" s="78" t="s">
        <v>695</v>
      </c>
      <c r="B29" s="90" t="s">
        <v>696</v>
      </c>
      <c r="C29" s="86">
        <v>6104109546</v>
      </c>
      <c r="D29" s="86">
        <v>3290730808.6199999</v>
      </c>
      <c r="E29" s="35" t="s">
        <v>709</v>
      </c>
    </row>
    <row r="30" spans="1:6" x14ac:dyDescent="0.25">
      <c r="A30" s="78" t="s">
        <v>697</v>
      </c>
      <c r="B30" s="90" t="s">
        <v>698</v>
      </c>
      <c r="C30" s="86">
        <v>6104109546</v>
      </c>
      <c r="D30" s="86">
        <v>3290730808.6199999</v>
      </c>
      <c r="E30" s="35" t="s">
        <v>709</v>
      </c>
    </row>
    <row r="31" spans="1:6" ht="24" thickBot="1" x14ac:dyDescent="0.3">
      <c r="A31" s="83" t="s">
        <v>699</v>
      </c>
      <c r="B31" s="91" t="s">
        <v>700</v>
      </c>
      <c r="C31" s="92">
        <v>6104109546</v>
      </c>
      <c r="D31" s="92">
        <v>3290730808.6199999</v>
      </c>
      <c r="E31" s="36" t="s">
        <v>709</v>
      </c>
    </row>
  </sheetData>
  <mergeCells count="5">
    <mergeCell ref="D4:D5"/>
    <mergeCell ref="E4:E5"/>
    <mergeCell ref="A4:A5"/>
    <mergeCell ref="B4:B5"/>
    <mergeCell ref="C4:C5"/>
  </mergeCells>
  <pageMargins left="0.78749999999999998" right="0.59027779999999996" top="0.59027779999999996" bottom="0.39374999999999999" header="0" footer="0"/>
  <pageSetup paperSize="9" scale="62" fitToHeight="0" orientation="portrait" r:id="rId1"/>
  <headerFooter>
    <oddFooter>&amp;R&amp;D СТР. &amp;P</oddFooter>
    <evenFooter>&amp;R&amp;D СТР. &amp;P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Code&gt;0503317M&lt;/Code&gt;&#10;  &lt;DocLink&gt;4080361&lt;/DocLink&gt;&#10;  &lt;DocName&gt;Отчет об исполнении консолидированного бюджета субъекта Российской Федерации и бюджета территориального государственного внебюджетного фонда&lt;/DocName&gt;&#10;  &lt;VariantName&gt;913_Орг=34032_Ф=0503317M_Период=март 2022 года_%N&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25544AB0-936B-48F0-B5EC-E750B0FC870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Доходы</vt:lpstr>
      <vt:lpstr>Расходы</vt:lpstr>
      <vt:lpstr>Источники</vt:lpstr>
      <vt:lpstr>Доходы!Заголовки_для_печати</vt:lpstr>
      <vt:lpstr>Источники!Заголовки_для_печати</vt:lpstr>
      <vt:lpstr>Расходы!Заголовки_для_печати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Малышева А.А.</dc:creator>
  <cp:lastModifiedBy>Андрейко Л.А.</cp:lastModifiedBy>
  <cp:lastPrinted>2024-10-10T07:14:20Z</cp:lastPrinted>
  <dcterms:created xsi:type="dcterms:W3CDTF">2022-04-15T04:26:45Z</dcterms:created>
  <dcterms:modified xsi:type="dcterms:W3CDTF">2024-10-14T08:52:05Z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консолидированного бюджета субъекта Российской Федерации и бюджета территориального государственного внебюджетного фонда</vt:lpwstr>
  </property>
  <property fmtid="{D5CDD505-2E9C-101B-9397-08002B2CF9AE}" pid="3" name="Название отчета">
    <vt:lpwstr>913_Орг=34032_Ф=0503317M_Период=март 2022 года_2.xlsx</vt:lpwstr>
  </property>
  <property fmtid="{D5CDD505-2E9C-101B-9397-08002B2CF9AE}" pid="4" name="Версия клиента">
    <vt:lpwstr>20.2.0.34827 (.NET 4.7.2)</vt:lpwstr>
  </property>
  <property fmtid="{D5CDD505-2E9C-101B-9397-08002B2CF9AE}" pid="5" name="Версия базы">
    <vt:lpwstr>19.2.0.8</vt:lpwstr>
  </property>
  <property fmtid="{D5CDD505-2E9C-101B-9397-08002B2CF9AE}" pid="6" name="Тип сервера">
    <vt:lpwstr>PostgreSQL</vt:lpwstr>
  </property>
  <property fmtid="{D5CDD505-2E9C-101B-9397-08002B2CF9AE}" pid="7" name="Сервер">
    <vt:lpwstr>smartbase1</vt:lpwstr>
  </property>
  <property fmtid="{D5CDD505-2E9C-101B-9397-08002B2CF9AE}" pid="8" name="База">
    <vt:lpwstr>svod_smart</vt:lpwstr>
  </property>
  <property fmtid="{D5CDD505-2E9C-101B-9397-08002B2CF9AE}" pid="9" name="Пользователь">
    <vt:lpwstr>34032_malyshevaaa</vt:lpwstr>
  </property>
  <property fmtid="{D5CDD505-2E9C-101B-9397-08002B2CF9AE}" pid="10" name="Шаблон">
    <vt:lpwstr>0503317G_20220101_1.xlt</vt:lpwstr>
  </property>
  <property fmtid="{D5CDD505-2E9C-101B-9397-08002B2CF9AE}" pid="11" name="Локальная база">
    <vt:lpwstr>не используется</vt:lpwstr>
  </property>
</Properties>
</file>