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1" yWindow="314" windowWidth="15455" windowHeight="10265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'Бюджет'!$A$19:$D$19</definedName>
    <definedName name="_xlnm.Print_Titles" localSheetId="0">'Бюджет'!$9:$9</definedName>
  </definedNames>
  <calcPr fullCalcOnLoad="1"/>
</workbook>
</file>

<file path=xl/sharedStrings.xml><?xml version="1.0" encoding="utf-8"?>
<sst xmlns="http://schemas.openxmlformats.org/spreadsheetml/2006/main" count="156" uniqueCount="75">
  <si>
    <t>Итого</t>
  </si>
  <si>
    <t>Наименование кода</t>
  </si>
  <si>
    <t>01</t>
  </si>
  <si>
    <t>02</t>
  </si>
  <si>
    <t>03</t>
  </si>
  <si>
    <t>04</t>
  </si>
  <si>
    <t>06</t>
  </si>
  <si>
    <t>11</t>
  </si>
  <si>
    <t>13</t>
  </si>
  <si>
    <t>09</t>
  </si>
  <si>
    <t>05</t>
  </si>
  <si>
    <t>08</t>
  </si>
  <si>
    <t>12</t>
  </si>
  <si>
    <t>07</t>
  </si>
  <si>
    <t>10</t>
  </si>
  <si>
    <t>14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</si>
  <si>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</si>
  <si>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</si>
  <si>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</si>
  <si>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</si>
  <si>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</si>
  <si>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</si>
  <si>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</si>
  <si>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</si>
  <si>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</si>
  <si>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</si>
  <si>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</si>
  <si>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</si>
  <si>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</si>
  <si>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</si>
  <si>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</si>
  <si>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</si>
  <si>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</si>
  <si>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</si>
  <si>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</si>
  <si>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</si>
  <si>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</si>
  <si>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</si>
  <si>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</si>
  <si>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</si>
  <si>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</si>
  <si>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</si>
  <si>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</si>
  <si>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Дотации на выравнивание бюджетной обеспеченности субъектов Российской Федерации и муниципальных образований</t>
  </si>
  <si>
    <t>Рз</t>
  </si>
  <si>
    <t>ПР</t>
  </si>
  <si>
    <t>"О бюджете Усть-Кутского муниципального образования</t>
  </si>
  <si>
    <t>к решению Думы Усть-Кутского муниципального образования</t>
  </si>
  <si>
    <t>Благоустройство</t>
  </si>
  <si>
    <t>СРЕДСТВА МАССОВОЙ ИНФОРМАЦИИ</t>
  </si>
  <si>
    <t>Другие вопросы в области средств массовой информации</t>
  </si>
  <si>
    <t>Другие вопросы в области национальной безопасности и правоохранительной деятельности</t>
  </si>
  <si>
    <t>Транспорт</t>
  </si>
  <si>
    <t>Жилищное хозяйство</t>
  </si>
  <si>
    <t>Коммунальное хозяйство</t>
  </si>
  <si>
    <t>Молодежная политика</t>
  </si>
  <si>
    <t>МЕЖБЮДЖЕТНЫЕ ТРАНСФЕРТЫ ОБЩЕГО ХАРАКТЕРА БЮДЖЕТАМ БЮДЖЕТНОЙ СИСТЕМЫ РОССИЙСКОЙ ФЕДЕРАЦИИ</t>
  </si>
  <si>
    <t>Дополнительное образование детей</t>
  </si>
  <si>
    <t>тыс. рублей</t>
  </si>
  <si>
    <t>Судебная система</t>
  </si>
  <si>
    <t>00</t>
  </si>
  <si>
    <t>Профессиональная подготовка, переподготовка и повышение квалификации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</si>
  <si>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</si>
  <si>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</si>
  <si>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ЗДРАВООХРАНЕНИЕ</t>
  </si>
  <si>
    <t>Другие вопросы в области здравоохранения</t>
  </si>
  <si>
    <t>ОХРАНА ОКРУЖАЮЩЕЙ СРЕДЫ</t>
  </si>
  <si>
    <t>Другие вопросы в области охраны окружающей среды</t>
  </si>
  <si>
    <t>Приложение № 4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</si>
  <si>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</si>
  <si>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</si>
  <si>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Ассигнования            2023 год</t>
  </si>
  <si>
    <t>РАСПРЕДЕЛЕНИЕ БЮДЖЕТНЫХ АССИГНОВАНИЙ   ПО РАЗДЕЛАМ И ПОДРАЗДЕЛАМ КЛАССИФИКАЦИИ РАСХОДОВ БЮДЖЕТОВ НА 2023 ГОД</t>
  </si>
  <si>
    <t xml:space="preserve"> на 2023 год и на плановый период 2024 и 2025 годов"</t>
  </si>
  <si>
    <t>от "20" декабря 2022г № 143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</si>
</sst>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45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7" fillId="0" borderId="0" xfId="0" applyFont="1" applyAlignment="1">
      <alignment horizontal="right"/>
    </xf>
    <xf numFmtId="49" fontId="10" fillId="0" borderId="10" xfId="0" applyNumberFormat="1" applyFont="1" applyBorder="1" applyAlignment="1" applyProtection="1">
      <alignment horizontal="left" vertical="center" wrapText="1"/>
      <protection/>
    </xf>
    <xf numFmtId="49" fontId="9" fillId="33" borderId="10" xfId="0" applyNumberFormat="1" applyFont="1" applyFill="1" applyBorder="1" applyAlignment="1" applyProtection="1">
      <alignment horizontal="left" vertical="center" wrapText="1"/>
      <protection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9" fillId="33" borderId="14" xfId="0" applyNumberFormat="1" applyFont="1" applyFill="1" applyBorder="1" applyAlignment="1" applyProtection="1">
      <alignment horizontal="left" vertical="center" wrapText="1"/>
      <protection/>
    </xf>
    <xf numFmtId="49" fontId="10" fillId="0" borderId="15" xfId="0" applyNumberFormat="1" applyFont="1" applyBorder="1" applyAlignment="1" applyProtection="1">
      <alignment horizontal="left" vertical="center" wrapText="1"/>
      <protection/>
    </xf>
    <xf numFmtId="49" fontId="9" fillId="33" borderId="15" xfId="0" applyNumberFormat="1" applyFont="1" applyFill="1" applyBorder="1" applyAlignment="1" applyProtection="1">
      <alignment horizontal="left" vertical="center" wrapText="1"/>
      <protection/>
    </xf>
    <xf numFmtId="174" fontId="10" fillId="0" borderId="16" xfId="0" applyNumberFormat="1" applyFont="1" applyBorder="1" applyAlignment="1" applyProtection="1">
      <alignment horizontal="right" vertical="center" wrapText="1"/>
      <protection/>
    </xf>
    <xf numFmtId="49" fontId="10" fillId="0" borderId="17" xfId="0" applyNumberFormat="1" applyFont="1" applyBorder="1" applyAlignment="1" applyProtection="1">
      <alignment horizontal="left" vertical="center" wrapText="1"/>
      <protection/>
    </xf>
    <xf numFmtId="49" fontId="10" fillId="0" borderId="18" xfId="0" applyNumberFormat="1" applyFont="1" applyBorder="1" applyAlignment="1" applyProtection="1">
      <alignment horizontal="left" vertical="center" wrapText="1"/>
      <protection/>
    </xf>
    <xf numFmtId="174" fontId="10" fillId="0" borderId="19" xfId="0" applyNumberFormat="1" applyFont="1" applyBorder="1" applyAlignment="1" applyProtection="1">
      <alignment horizontal="right" vertical="center" wrapText="1"/>
      <protection/>
    </xf>
    <xf numFmtId="49" fontId="9" fillId="33" borderId="20" xfId="0" applyNumberFormat="1" applyFont="1" applyFill="1" applyBorder="1" applyAlignment="1" applyProtection="1">
      <alignment horizontal="left"/>
      <protection/>
    </xf>
    <xf numFmtId="174" fontId="9" fillId="33" borderId="16" xfId="0" applyNumberFormat="1" applyFont="1" applyFill="1" applyBorder="1" applyAlignment="1" applyProtection="1">
      <alignment horizontal="right" vertical="center" wrapText="1"/>
      <protection/>
    </xf>
    <xf numFmtId="49" fontId="9" fillId="33" borderId="21" xfId="0" applyNumberFormat="1" applyFont="1" applyFill="1" applyBorder="1" applyAlignment="1" applyProtection="1">
      <alignment horizontal="left" vertical="center" wrapText="1"/>
      <protection/>
    </xf>
    <xf numFmtId="174" fontId="9" fillId="33" borderId="22" xfId="0" applyNumberFormat="1" applyFont="1" applyFill="1" applyBorder="1" applyAlignment="1" applyProtection="1">
      <alignment horizontal="right" vertical="center" wrapText="1"/>
      <protection/>
    </xf>
    <xf numFmtId="49" fontId="9" fillId="33" borderId="23" xfId="0" applyNumberFormat="1" applyFont="1" applyFill="1" applyBorder="1" applyAlignment="1" applyProtection="1">
      <alignment horizontal="left"/>
      <protection/>
    </xf>
    <xf numFmtId="174" fontId="9" fillId="33" borderId="24" xfId="0" applyNumberFormat="1" applyFont="1" applyFill="1" applyBorder="1" applyAlignment="1" applyProtection="1">
      <alignment horizontal="right"/>
      <protection/>
    </xf>
    <xf numFmtId="174" fontId="10" fillId="34" borderId="16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D60"/>
  <sheetViews>
    <sheetView showGridLines="0" tabSelected="1" zoomScale="110" zoomScaleNormal="110" zoomScalePageLayoutView="0" workbookViewId="0" topLeftCell="A1">
      <selection activeCell="H7" sqref="H7"/>
    </sheetView>
  </sheetViews>
  <sheetFormatPr defaultColWidth="9.140625" defaultRowHeight="12.75" customHeight="1" outlineLevelRow="1"/>
  <cols>
    <col min="1" max="1" width="63.140625" style="0" customWidth="1"/>
    <col min="2" max="3" width="6.57421875" style="0" customWidth="1"/>
    <col min="4" max="4" width="20.140625" style="0" customWidth="1"/>
  </cols>
  <sheetData>
    <row r="1" spans="1:4" ht="12.75" customHeight="1">
      <c r="A1" s="7"/>
      <c r="B1" s="29" t="s">
        <v>68</v>
      </c>
      <c r="C1" s="30"/>
      <c r="D1" s="30"/>
    </row>
    <row r="2" spans="1:4" ht="12.75" customHeight="1">
      <c r="A2" s="31" t="s">
        <v>47</v>
      </c>
      <c r="B2" s="32"/>
      <c r="C2" s="32"/>
      <c r="D2" s="32"/>
    </row>
    <row r="3" spans="1:4" ht="12.75" customHeight="1">
      <c r="A3" s="33" t="s">
        <v>46</v>
      </c>
      <c r="B3" s="34"/>
      <c r="C3" s="34"/>
      <c r="D3" s="34"/>
    </row>
    <row r="4" spans="1:4" ht="12.75" customHeight="1">
      <c r="A4" s="33" t="s">
        <v>73</v>
      </c>
      <c r="B4" s="33"/>
      <c r="C4" s="33"/>
      <c r="D4" s="33"/>
    </row>
    <row r="5" spans="1:4" ht="12.75" customHeight="1">
      <c r="A5" s="33" t="s">
        <v>74</v>
      </c>
      <c r="B5" s="34"/>
      <c r="C5" s="34"/>
      <c r="D5" s="34"/>
    </row>
    <row r="6" spans="1:4" ht="27.75" customHeight="1">
      <c r="A6" s="5"/>
      <c r="B6" s="6"/>
      <c r="C6" s="6"/>
      <c r="D6" s="6"/>
    </row>
    <row r="7" spans="1:4" ht="42" customHeight="1">
      <c r="A7" s="27" t="s">
        <v>72</v>
      </c>
      <c r="B7" s="28"/>
      <c r="C7" s="28"/>
      <c r="D7" s="28"/>
    </row>
    <row r="8" spans="1:4" ht="10.5" customHeight="1" thickBot="1">
      <c r="A8" s="3"/>
      <c r="B8" s="2"/>
      <c r="C8" s="2"/>
      <c r="D8" s="4" t="s">
        <v>58</v>
      </c>
    </row>
    <row r="9" spans="1:4" ht="27.75" customHeight="1" thickBot="1">
      <c r="A9" s="10" t="s">
        <v>1</v>
      </c>
      <c r="B9" s="11" t="s">
        <v>44</v>
      </c>
      <c r="C9" s="11" t="s">
        <v>45</v>
      </c>
      <c r="D9" s="12" t="s">
        <v>71</v>
      </c>
    </row>
    <row r="10" spans="1:4" ht="12.75">
      <c r="A10" s="13" t="s">
        <v>16</v>
      </c>
      <c r="B10" s="22" t="s">
        <v>2</v>
      </c>
      <c r="C10" s="22" t="s">
        <v>60</v>
      </c>
      <c r="D10" s="23">
        <f>SUM(D11:D17)</f>
        <v>309984</v>
      </c>
    </row>
    <row r="11" spans="1:4" ht="24" outlineLevel="1">
      <c r="A11" s="8" t="s">
        <v>17</v>
      </c>
      <c r="B11" s="14" t="s">
        <v>2</v>
      </c>
      <c r="C11" s="14" t="s">
        <v>3</v>
      </c>
      <c r="D11" s="16">
        <v>5149</v>
      </c>
    </row>
    <row r="12" spans="1:4" ht="24" outlineLevel="1">
      <c r="A12" s="8" t="s">
        <v>18</v>
      </c>
      <c r="B12" s="14" t="s">
        <v>2</v>
      </c>
      <c r="C12" s="14" t="s">
        <v>4</v>
      </c>
      <c r="D12" s="16">
        <v>8665.6</v>
      </c>
    </row>
    <row r="13" spans="1:4" ht="36" outlineLevel="1">
      <c r="A13" s="8" t="s">
        <v>19</v>
      </c>
      <c r="B13" s="14" t="s">
        <v>2</v>
      </c>
      <c r="C13" s="14" t="s">
        <v>5</v>
      </c>
      <c r="D13" s="16">
        <v>166337.5</v>
      </c>
    </row>
    <row r="14" spans="1:4" ht="12.75" outlineLevel="1">
      <c r="A14" s="8" t="s">
        <v>59</v>
      </c>
      <c r="B14" s="14" t="s">
        <v>2</v>
      </c>
      <c r="C14" s="14" t="s">
        <v>10</v>
      </c>
      <c r="D14" s="16">
        <v>0.8</v>
      </c>
    </row>
    <row r="15" spans="1:4" ht="24" outlineLevel="1">
      <c r="A15" s="8" t="s">
        <v>20</v>
      </c>
      <c r="B15" s="14" t="s">
        <v>2</v>
      </c>
      <c r="C15" s="14" t="s">
        <v>6</v>
      </c>
      <c r="D15" s="16">
        <v>49581.9</v>
      </c>
    </row>
    <row r="16" spans="1:4" ht="12.75" outlineLevel="1">
      <c r="A16" s="8" t="s">
        <v>21</v>
      </c>
      <c r="B16" s="14" t="s">
        <v>2</v>
      </c>
      <c r="C16" s="14" t="s">
        <v>7</v>
      </c>
      <c r="D16" s="16">
        <v>5000</v>
      </c>
    </row>
    <row r="17" spans="1:4" ht="12.75" outlineLevel="1">
      <c r="A17" s="8" t="s">
        <v>22</v>
      </c>
      <c r="B17" s="14" t="s">
        <v>2</v>
      </c>
      <c r="C17" s="14" t="s">
        <v>8</v>
      </c>
      <c r="D17" s="16">
        <v>75249.2</v>
      </c>
    </row>
    <row r="18" spans="1:4" ht="24" outlineLevel="1">
      <c r="A18" s="9" t="s">
        <v>23</v>
      </c>
      <c r="B18" s="15" t="s">
        <v>4</v>
      </c>
      <c r="C18" s="15" t="s">
        <v>60</v>
      </c>
      <c r="D18" s="21">
        <f>SUM(D19:D21)</f>
        <v>16749.3</v>
      </c>
    </row>
    <row r="19" spans="1:4" ht="12.75" outlineLevel="1">
      <c r="A19" s="8" t="s">
        <v>62</v>
      </c>
      <c r="B19" s="14" t="s">
        <v>4</v>
      </c>
      <c r="C19" s="14" t="s">
        <v>9</v>
      </c>
      <c r="D19" s="16">
        <v>74.4</v>
      </c>
    </row>
    <row r="20" spans="1:4" ht="24" outlineLevel="1">
      <c r="A20" s="8" t="s">
        <v>63</v>
      </c>
      <c r="B20" s="14" t="s">
        <v>4</v>
      </c>
      <c r="C20" s="14" t="s">
        <v>14</v>
      </c>
      <c r="D20" s="16">
        <v>16254.9</v>
      </c>
    </row>
    <row r="21" spans="1:4" ht="24" outlineLevel="1">
      <c r="A21" s="8" t="s">
        <v>51</v>
      </c>
      <c r="B21" s="14" t="s">
        <v>4</v>
      </c>
      <c r="C21" s="14" t="s">
        <v>15</v>
      </c>
      <c r="D21" s="16">
        <v>420</v>
      </c>
    </row>
    <row r="22" spans="1:4" ht="12.75">
      <c r="A22" s="9" t="s">
        <v>24</v>
      </c>
      <c r="B22" s="15" t="s">
        <v>5</v>
      </c>
      <c r="C22" s="15" t="s">
        <v>60</v>
      </c>
      <c r="D22" s="21">
        <f>SUM(D23:D26)</f>
        <v>31685.5</v>
      </c>
    </row>
    <row r="23" spans="1:4" ht="12.75" outlineLevel="1">
      <c r="A23" s="8" t="s">
        <v>25</v>
      </c>
      <c r="B23" s="14" t="s">
        <v>5</v>
      </c>
      <c r="C23" s="14" t="s">
        <v>10</v>
      </c>
      <c r="D23" s="16">
        <v>3348</v>
      </c>
    </row>
    <row r="24" spans="1:4" ht="12.75" outlineLevel="1">
      <c r="A24" s="8" t="s">
        <v>52</v>
      </c>
      <c r="B24" s="14" t="s">
        <v>5</v>
      </c>
      <c r="C24" s="14" t="s">
        <v>11</v>
      </c>
      <c r="D24" s="16">
        <v>5832.8</v>
      </c>
    </row>
    <row r="25" spans="1:4" ht="12.75" outlineLevel="1">
      <c r="A25" s="8" t="s">
        <v>26</v>
      </c>
      <c r="B25" s="14" t="s">
        <v>5</v>
      </c>
      <c r="C25" s="14" t="s">
        <v>9</v>
      </c>
      <c r="D25" s="16">
        <v>7085.2</v>
      </c>
    </row>
    <row r="26" spans="1:4" ht="12.75">
      <c r="A26" s="8" t="s">
        <v>27</v>
      </c>
      <c r="B26" s="14" t="s">
        <v>5</v>
      </c>
      <c r="C26" s="14" t="s">
        <v>12</v>
      </c>
      <c r="D26" s="16">
        <v>15419.5</v>
      </c>
    </row>
    <row r="27" spans="1:4" ht="12.75" outlineLevel="1">
      <c r="A27" s="9" t="s">
        <v>28</v>
      </c>
      <c r="B27" s="15" t="s">
        <v>10</v>
      </c>
      <c r="C27" s="15" t="s">
        <v>60</v>
      </c>
      <c r="D27" s="21">
        <f>SUM(D28:D30)</f>
        <v>80727.9</v>
      </c>
    </row>
    <row r="28" spans="1:4" ht="12.75" outlineLevel="1">
      <c r="A28" s="8" t="s">
        <v>53</v>
      </c>
      <c r="B28" s="14" t="s">
        <v>10</v>
      </c>
      <c r="C28" s="14" t="s">
        <v>2</v>
      </c>
      <c r="D28" s="16">
        <v>163.8</v>
      </c>
    </row>
    <row r="29" spans="1:4" ht="12.75" outlineLevel="1">
      <c r="A29" s="8" t="s">
        <v>54</v>
      </c>
      <c r="B29" s="14" t="s">
        <v>10</v>
      </c>
      <c r="C29" s="14" t="s">
        <v>3</v>
      </c>
      <c r="D29" s="16">
        <v>40808.1</v>
      </c>
    </row>
    <row r="30" spans="1:4" ht="12.75">
      <c r="A30" s="8" t="s">
        <v>48</v>
      </c>
      <c r="B30" s="14" t="s">
        <v>10</v>
      </c>
      <c r="C30" s="14" t="s">
        <v>4</v>
      </c>
      <c r="D30" s="16">
        <v>39756</v>
      </c>
    </row>
    <row r="31" spans="1:4" ht="12.75">
      <c r="A31" s="9" t="s">
        <v>66</v>
      </c>
      <c r="B31" s="15" t="s">
        <v>6</v>
      </c>
      <c r="C31" s="15" t="s">
        <v>60</v>
      </c>
      <c r="D31" s="21">
        <f>D32</f>
        <v>160265.7</v>
      </c>
    </row>
    <row r="32" spans="1:4" ht="12.75">
      <c r="A32" s="8" t="s">
        <v>67</v>
      </c>
      <c r="B32" s="14" t="s">
        <v>6</v>
      </c>
      <c r="C32" s="14" t="s">
        <v>10</v>
      </c>
      <c r="D32" s="16">
        <v>160265.7</v>
      </c>
    </row>
    <row r="33" spans="1:4" ht="12.75" outlineLevel="1">
      <c r="A33" s="9" t="s">
        <v>29</v>
      </c>
      <c r="B33" s="15" t="s">
        <v>13</v>
      </c>
      <c r="C33" s="15" t="s">
        <v>60</v>
      </c>
      <c r="D33" s="21">
        <f>SUM(D34:D39)</f>
        <v>2624378.1</v>
      </c>
    </row>
    <row r="34" spans="1:4" ht="12.75" outlineLevel="1">
      <c r="A34" s="8" t="s">
        <v>30</v>
      </c>
      <c r="B34" s="14" t="s">
        <v>13</v>
      </c>
      <c r="C34" s="14" t="s">
        <v>2</v>
      </c>
      <c r="D34" s="16">
        <v>754389.9</v>
      </c>
    </row>
    <row r="35" spans="1:4" ht="12.75" outlineLevel="1">
      <c r="A35" s="8" t="s">
        <v>31</v>
      </c>
      <c r="B35" s="14" t="s">
        <v>13</v>
      </c>
      <c r="C35" s="14" t="s">
        <v>3</v>
      </c>
      <c r="D35" s="26">
        <v>1582991</v>
      </c>
    </row>
    <row r="36" spans="1:4" ht="12.75" outlineLevel="1">
      <c r="A36" s="8" t="s">
        <v>57</v>
      </c>
      <c r="B36" s="14" t="s">
        <v>13</v>
      </c>
      <c r="C36" s="14" t="s">
        <v>4</v>
      </c>
      <c r="D36" s="26">
        <v>130362.2</v>
      </c>
    </row>
    <row r="37" spans="1:4" ht="12.75" outlineLevel="1">
      <c r="A37" s="8" t="s">
        <v>61</v>
      </c>
      <c r="B37" s="14" t="s">
        <v>13</v>
      </c>
      <c r="C37" s="14" t="s">
        <v>10</v>
      </c>
      <c r="D37" s="16">
        <v>2524.6</v>
      </c>
    </row>
    <row r="38" spans="1:4" ht="12.75" outlineLevel="1">
      <c r="A38" s="8" t="s">
        <v>55</v>
      </c>
      <c r="B38" s="14" t="s">
        <v>13</v>
      </c>
      <c r="C38" s="14" t="s">
        <v>13</v>
      </c>
      <c r="D38" s="16">
        <v>5443.3</v>
      </c>
    </row>
    <row r="39" spans="1:4" ht="12.75">
      <c r="A39" s="8" t="s">
        <v>32</v>
      </c>
      <c r="B39" s="14" t="s">
        <v>13</v>
      </c>
      <c r="C39" s="14" t="s">
        <v>9</v>
      </c>
      <c r="D39" s="26">
        <v>148667.1</v>
      </c>
    </row>
    <row r="40" spans="1:4" ht="12.75" outlineLevel="1">
      <c r="A40" s="9" t="s">
        <v>33</v>
      </c>
      <c r="B40" s="15" t="s">
        <v>11</v>
      </c>
      <c r="C40" s="15" t="s">
        <v>60</v>
      </c>
      <c r="D40" s="21">
        <f>SUM(D41:D42)</f>
        <v>213862.8</v>
      </c>
    </row>
    <row r="41" spans="1:4" ht="12.75" outlineLevel="1">
      <c r="A41" s="8" t="s">
        <v>34</v>
      </c>
      <c r="B41" s="14" t="s">
        <v>11</v>
      </c>
      <c r="C41" s="14" t="s">
        <v>2</v>
      </c>
      <c r="D41" s="16">
        <v>132025.5</v>
      </c>
    </row>
    <row r="42" spans="1:4" ht="12.75">
      <c r="A42" s="8" t="s">
        <v>35</v>
      </c>
      <c r="B42" s="14" t="s">
        <v>11</v>
      </c>
      <c r="C42" s="14" t="s">
        <v>5</v>
      </c>
      <c r="D42" s="16">
        <v>81837.3</v>
      </c>
    </row>
    <row r="43" spans="1:4" ht="12.75">
      <c r="A43" s="9" t="s">
        <v>64</v>
      </c>
      <c r="B43" s="15" t="s">
        <v>9</v>
      </c>
      <c r="C43" s="15" t="s">
        <v>60</v>
      </c>
      <c r="D43" s="21">
        <f>D44</f>
        <v>510</v>
      </c>
    </row>
    <row r="44" spans="1:4" ht="12.75">
      <c r="A44" s="8" t="s">
        <v>65</v>
      </c>
      <c r="B44" s="14" t="s">
        <v>9</v>
      </c>
      <c r="C44" s="14" t="s">
        <v>9</v>
      </c>
      <c r="D44" s="16">
        <v>510</v>
      </c>
    </row>
    <row r="45" spans="1:4" ht="12.75" outlineLevel="1">
      <c r="A45" s="9" t="s">
        <v>36</v>
      </c>
      <c r="B45" s="15" t="s">
        <v>14</v>
      </c>
      <c r="C45" s="15" t="s">
        <v>60</v>
      </c>
      <c r="D45" s="21">
        <f>SUM(D46:D49)</f>
        <v>47421.8</v>
      </c>
    </row>
    <row r="46" spans="1:4" ht="12.75">
      <c r="A46" s="8" t="s">
        <v>37</v>
      </c>
      <c r="B46" s="14" t="s">
        <v>14</v>
      </c>
      <c r="C46" s="14" t="s">
        <v>2</v>
      </c>
      <c r="D46" s="16">
        <v>6956.6</v>
      </c>
    </row>
    <row r="47" spans="1:4" ht="12.75" outlineLevel="1">
      <c r="A47" s="8" t="s">
        <v>38</v>
      </c>
      <c r="B47" s="14" t="s">
        <v>14</v>
      </c>
      <c r="C47" s="14" t="s">
        <v>4</v>
      </c>
      <c r="D47" s="16">
        <v>9442</v>
      </c>
    </row>
    <row r="48" spans="1:4" ht="12.75" outlineLevel="1">
      <c r="A48" s="8" t="s">
        <v>39</v>
      </c>
      <c r="B48" s="14" t="s">
        <v>14</v>
      </c>
      <c r="C48" s="14" t="s">
        <v>5</v>
      </c>
      <c r="D48" s="16">
        <v>28623.2</v>
      </c>
    </row>
    <row r="49" spans="1:4" ht="12.75" outlineLevel="1">
      <c r="A49" s="8" t="s">
        <v>40</v>
      </c>
      <c r="B49" s="14" t="s">
        <v>14</v>
      </c>
      <c r="C49" s="14" t="s">
        <v>6</v>
      </c>
      <c r="D49" s="16">
        <v>2400</v>
      </c>
    </row>
    <row r="50" spans="1:4" ht="12.75" outlineLevel="1">
      <c r="A50" s="9" t="s">
        <v>41</v>
      </c>
      <c r="B50" s="15" t="s">
        <v>7</v>
      </c>
      <c r="C50" s="15" t="s">
        <v>60</v>
      </c>
      <c r="D50" s="21">
        <f>D51</f>
        <v>216224.1</v>
      </c>
    </row>
    <row r="51" spans="1:4" ht="12.75">
      <c r="A51" s="8" t="s">
        <v>42</v>
      </c>
      <c r="B51" s="14" t="s">
        <v>7</v>
      </c>
      <c r="C51" s="14" t="s">
        <v>2</v>
      </c>
      <c r="D51" s="16">
        <v>216224.1</v>
      </c>
    </row>
    <row r="52" spans="1:4" ht="12.75" outlineLevel="1">
      <c r="A52" s="9" t="s">
        <v>49</v>
      </c>
      <c r="B52" s="15" t="s">
        <v>12</v>
      </c>
      <c r="C52" s="15" t="s">
        <v>60</v>
      </c>
      <c r="D52" s="21">
        <f>D53</f>
        <v>11431.2</v>
      </c>
    </row>
    <row r="53" spans="1:4" ht="12.75" outlineLevel="1">
      <c r="A53" s="8" t="s">
        <v>50</v>
      </c>
      <c r="B53" s="14" t="s">
        <v>12</v>
      </c>
      <c r="C53" s="14" t="s">
        <v>5</v>
      </c>
      <c r="D53" s="16">
        <v>11431.2</v>
      </c>
    </row>
    <row r="54" spans="1:4" ht="14.25" customHeight="1" outlineLevel="1">
      <c r="A54" s="9" t="s">
        <v>69</v>
      </c>
      <c r="B54" s="15" t="s">
        <v>8</v>
      </c>
      <c r="C54" s="15" t="s">
        <v>60</v>
      </c>
      <c r="D54" s="21">
        <f>D55</f>
        <v>1000</v>
      </c>
    </row>
    <row r="55" spans="1:4" ht="17.25" customHeight="1" outlineLevel="1">
      <c r="A55" s="8" t="s">
        <v>70</v>
      </c>
      <c r="B55" s="14" t="s">
        <v>8</v>
      </c>
      <c r="C55" s="14" t="s">
        <v>2</v>
      </c>
      <c r="D55" s="16">
        <v>1000</v>
      </c>
    </row>
    <row r="56" spans="1:4" ht="27.75" customHeight="1" outlineLevel="1">
      <c r="A56" s="9" t="s">
        <v>56</v>
      </c>
      <c r="B56" s="15" t="s">
        <v>15</v>
      </c>
      <c r="C56" s="15" t="s">
        <v>60</v>
      </c>
      <c r="D56" s="21">
        <f>D57</f>
        <v>129920.5</v>
      </c>
    </row>
    <row r="57" spans="1:4" ht="24.75" thickBot="1">
      <c r="A57" s="17" t="s">
        <v>43</v>
      </c>
      <c r="B57" s="18" t="s">
        <v>15</v>
      </c>
      <c r="C57" s="18" t="s">
        <v>2</v>
      </c>
      <c r="D57" s="19">
        <v>129920.5</v>
      </c>
    </row>
    <row r="58" spans="1:4" ht="13.5" outlineLevel="1" thickBot="1">
      <c r="A58" s="20" t="s">
        <v>0</v>
      </c>
      <c r="B58" s="24"/>
      <c r="C58" s="24"/>
      <c r="D58" s="25">
        <f>D10+D18+D22+D27+D31+D33+D40+D43+D45+D50+D52+D54+D56</f>
        <v>3844160.9</v>
      </c>
    </row>
    <row r="59" ht="42.75" customHeight="1">
      <c r="A59" s="1"/>
    </row>
    <row r="60" ht="42.75" customHeight="1">
      <c r="A60" s="1"/>
    </row>
  </sheetData>
  <sheetProtection/>
  <mergeCells count="6">
    <mergeCell ref="A7:D7"/>
    <mergeCell ref="B1:D1"/>
    <mergeCell ref="A2:D2"/>
    <mergeCell ref="A3:D3"/>
    <mergeCell ref="A5:D5"/>
    <mergeCell ref="A4:D4"/>
  </mergeCells>
  <printOptions/>
  <pageMargins left="0.5905511811023623" right="0.1968503937007874" top="0.2755905511811024" bottom="0" header="0" footer="0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Кравчук Т.Ю.</cp:lastModifiedBy>
  <cp:lastPrinted>2022-11-08T13:58:29Z</cp:lastPrinted>
  <dcterms:created xsi:type="dcterms:W3CDTF">2002-03-11T10:22:12Z</dcterms:created>
  <dcterms:modified xsi:type="dcterms:W3CDTF">2022-12-23T03:09:20Z</dcterms:modified>
  <cp:category/>
  <cp:version/>
  <cp:contentType/>
  <cp:contentStatus/>
</cp:coreProperties>
</file>