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1" yWindow="314" windowWidth="15455" windowHeight="10265" activeTab="0"/>
  </bookViews>
  <sheets>
    <sheet name="Бюджет" sheetId="1" r:id="rId1"/>
  </sheets>
  <definedNames>
    <definedName name="_xlnm._FilterDatabase" localSheetId="0" hidden="1">'Бюджет'!$A$12:$E$62</definedName>
    <definedName name="APPT" localSheetId="0">'Бюджет'!#REF!</definedName>
    <definedName name="FIO" localSheetId="0">'Бюджет'!#REF!</definedName>
    <definedName name="SIGN" localSheetId="0">'Бюджет'!$A$22:$E$22</definedName>
  </definedNames>
  <calcPr fullCalcOnLoad="1"/>
</workbook>
</file>

<file path=xl/sharedStrings.xml><?xml version="1.0" encoding="utf-8"?>
<sst xmlns="http://schemas.openxmlformats.org/spreadsheetml/2006/main" count="160" uniqueCount="77">
  <si>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</si>
  <si>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</si>
  <si>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</si>
  <si>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</si>
  <si>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</si>
  <si>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</si>
  <si>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</si>
  <si>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</si>
  <si>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</si>
  <si>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</si>
  <si>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</si>
  <si>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</si>
  <si>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</si>
  <si>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</si>
  <si>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</si>
  <si>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</si>
  <si>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</si>
  <si>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</si>
  <si>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</si>
  <si>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</si>
  <si>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</si>
  <si>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</si>
  <si>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</si>
  <si>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</si>
  <si>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</si>
  <si>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</si>
  <si>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</si>
  <si>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</si>
  <si>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</si>
  <si>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</si>
  <si>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</si>
  <si>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</si>
  <si>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</si>
  <si>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</si>
  <si>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</si>
  <si>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</si>
  <si>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</si>
  <si>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</si>
  <si>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</si>
  <si>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</si>
  <si>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</si>
  <si>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</si>
  <si>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</si>
  <si>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</si>
  <si>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</si>
  <si>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</si>
  <si>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</si>
  <si>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Благоустройство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</si>
  <si>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</si>
  <si>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</si>
  <si>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</si>
  <si>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</si>
  <si>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</si>
  <si>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Коммунальное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</si>
  <si>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</si>
  <si>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</si>
  <si>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</si>
  <si>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</si>
  <si>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Судебная система</t>
  </si>
  <si>
    <t>Профессиональная подготовка, переподготовка и повышение квалификации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</si>
  <si>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</si>
  <si>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</si>
  <si>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</si>
  <si>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Другие вопросы в области здравоохранения</t>
  </si>
  <si>
    <t>ОХРАНА ОКРУЖАЮЩЕЙ СРЕДЫ</t>
  </si>
  <si>
    <t>Другие вопросы в области охраны окружающей среды</t>
  </si>
  <si>
    <t>Приложение № 5</t>
  </si>
  <si>
    <t>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</si>
  <si>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</si>
  <si>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</si>
  <si>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на 2023 год и на плановый период 2024 и 2025 годов"</t>
  </si>
  <si>
    <t>РАСПРЕДЕЛЕНИЕ БЮДЖЕТНЫХ АССИГНОВАНИЙ   ПО РАЗДЕЛАМ И ПОДРАЗДЕЛАМ КЛАССИФИКАЦИИ РАСХОДОВ БЮДЖЕТОВ НА ПЛАНОВЫЙ ПЕРИОД 2024 и 2025 ГОДОВ</t>
  </si>
  <si>
    <t>Ассигнования 2024  год</t>
  </si>
  <si>
    <t>Ассигнования 2025 год</t>
  </si>
  <si>
    <t>Обеспечение проведения выборов и референдумов</t>
  </si>
  <si>
    <t>ИТОГО</t>
  </si>
  <si>
    <t>от "20" декабря 2022г № 143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</si>
</sst>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3" borderId="11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4" fontId="10" fillId="0" borderId="14" xfId="0" applyNumberFormat="1" applyFont="1" applyBorder="1" applyAlignment="1" applyProtection="1">
      <alignment horizontal="right" vertical="center" wrapText="1"/>
      <protection/>
    </xf>
    <xf numFmtId="174" fontId="9" fillId="33" borderId="14" xfId="0" applyNumberFormat="1" applyFont="1" applyFill="1" applyBorder="1" applyAlignment="1" applyProtection="1">
      <alignment horizontal="right" vertical="center" wrapText="1"/>
      <protection/>
    </xf>
    <xf numFmtId="174" fontId="9" fillId="33" borderId="15" xfId="0" applyNumberFormat="1" applyFont="1" applyFill="1" applyBorder="1" applyAlignment="1" applyProtection="1">
      <alignment horizontal="right"/>
      <protection/>
    </xf>
    <xf numFmtId="174" fontId="9" fillId="33" borderId="16" xfId="0" applyNumberFormat="1" applyFont="1" applyFill="1" applyBorder="1" applyAlignment="1" applyProtection="1">
      <alignment horizontal="right"/>
      <protection/>
    </xf>
    <xf numFmtId="49" fontId="7" fillId="0" borderId="17" xfId="0" applyNumberFormat="1" applyFont="1" applyBorder="1" applyAlignment="1">
      <alignment horizontal="center" vertical="center" wrapText="1"/>
    </xf>
    <xf numFmtId="49" fontId="9" fillId="33" borderId="18" xfId="0" applyNumberFormat="1" applyFont="1" applyFill="1" applyBorder="1" applyAlignment="1" applyProtection="1">
      <alignment horizontal="left" vertical="center" wrapText="1"/>
      <protection/>
    </xf>
    <xf numFmtId="174" fontId="9" fillId="33" borderId="19" xfId="0" applyNumberFormat="1" applyFont="1" applyFill="1" applyBorder="1" applyAlignment="1" applyProtection="1">
      <alignment horizontal="right" vertical="center" wrapText="1"/>
      <protection/>
    </xf>
    <xf numFmtId="174" fontId="10" fillId="0" borderId="20" xfId="0" applyNumberFormat="1" applyFont="1" applyBorder="1" applyAlignment="1" applyProtection="1">
      <alignment horizontal="right" vertical="center" wrapText="1"/>
      <protection/>
    </xf>
    <xf numFmtId="174" fontId="9" fillId="33" borderId="21" xfId="0" applyNumberFormat="1" applyFont="1" applyFill="1" applyBorder="1" applyAlignment="1" applyProtection="1">
      <alignment horizontal="right" vertical="center" wrapText="1"/>
      <protection/>
    </xf>
    <xf numFmtId="174" fontId="9" fillId="33" borderId="20" xfId="0" applyNumberFormat="1" applyFont="1" applyFill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49" fontId="10" fillId="0" borderId="23" xfId="0" applyNumberFormat="1" applyFont="1" applyBorder="1" applyAlignment="1" applyProtection="1">
      <alignment horizontal="left" vertical="center" wrapText="1"/>
      <protection/>
    </xf>
    <xf numFmtId="174" fontId="10" fillId="0" borderId="23" xfId="0" applyNumberFormat="1" applyFont="1" applyBorder="1" applyAlignment="1" applyProtection="1">
      <alignment horizontal="right" vertical="center" wrapText="1"/>
      <protection/>
    </xf>
    <xf numFmtId="174" fontId="10" fillId="0" borderId="24" xfId="0" applyNumberFormat="1" applyFont="1" applyBorder="1" applyAlignment="1" applyProtection="1">
      <alignment horizontal="right" vertical="center" wrapText="1"/>
      <protection/>
    </xf>
    <xf numFmtId="49" fontId="9" fillId="33" borderId="15" xfId="0" applyNumberFormat="1" applyFont="1" applyFill="1" applyBorder="1" applyAlignment="1" applyProtection="1">
      <alignment horizontal="left"/>
      <protection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49" fontId="9" fillId="33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zoomScale="120" zoomScaleNormal="120" workbookViewId="0" topLeftCell="A1">
      <selection activeCell="A5" sqref="A5:E5"/>
    </sheetView>
  </sheetViews>
  <sheetFormatPr defaultColWidth="9.140625" defaultRowHeight="12.75" customHeight="1" outlineLevelRow="1"/>
  <cols>
    <col min="1" max="1" width="61.421875" style="0" customWidth="1"/>
    <col min="2" max="2" width="5.8515625" style="0" customWidth="1"/>
    <col min="3" max="3" width="6.00390625" style="0" customWidth="1"/>
    <col min="4" max="4" width="16.8515625" style="0" customWidth="1"/>
    <col min="5" max="5" width="15.57421875" style="0" customWidth="1"/>
  </cols>
  <sheetData>
    <row r="1" spans="1:5" ht="12.75" customHeight="1">
      <c r="A1" s="7"/>
      <c r="B1" s="33" t="s">
        <v>66</v>
      </c>
      <c r="C1" s="34"/>
      <c r="D1" s="34"/>
      <c r="E1" s="34"/>
    </row>
    <row r="2" spans="1:5" ht="15" customHeight="1">
      <c r="A2" s="35" t="s">
        <v>46</v>
      </c>
      <c r="B2" s="36"/>
      <c r="C2" s="36"/>
      <c r="D2" s="36"/>
      <c r="E2" s="36"/>
    </row>
    <row r="3" spans="1:5" ht="15" customHeight="1">
      <c r="A3" s="37" t="s">
        <v>45</v>
      </c>
      <c r="B3" s="37"/>
      <c r="C3" s="37"/>
      <c r="D3" s="37"/>
      <c r="E3" s="37"/>
    </row>
    <row r="4" spans="1:5" ht="13.5" customHeight="1">
      <c r="A4" s="37" t="s">
        <v>70</v>
      </c>
      <c r="B4" s="38"/>
      <c r="C4" s="38"/>
      <c r="D4" s="38"/>
      <c r="E4" s="38"/>
    </row>
    <row r="5" spans="1:5" ht="14.25" customHeight="1">
      <c r="A5" s="37" t="s">
        <v>76</v>
      </c>
      <c r="B5" s="37"/>
      <c r="C5" s="37"/>
      <c r="D5" s="37"/>
      <c r="E5" s="37"/>
    </row>
    <row r="6" spans="1:5" ht="5.25" customHeight="1">
      <c r="A6" s="5"/>
      <c r="B6" s="6"/>
      <c r="C6" s="6"/>
      <c r="D6" s="6"/>
      <c r="E6" s="6"/>
    </row>
    <row r="7" spans="1:5" ht="5.25" customHeight="1">
      <c r="A7" s="5"/>
      <c r="B7" s="6"/>
      <c r="C7" s="6"/>
      <c r="D7" s="6"/>
      <c r="E7" s="6"/>
    </row>
    <row r="8" spans="1:5" ht="5.25" customHeight="1">
      <c r="A8" s="5"/>
      <c r="B8" s="6"/>
      <c r="C8" s="6"/>
      <c r="D8" s="6"/>
      <c r="E8" s="6"/>
    </row>
    <row r="9" spans="1:5" ht="27" customHeight="1">
      <c r="A9" s="31" t="s">
        <v>71</v>
      </c>
      <c r="B9" s="32"/>
      <c r="C9" s="32"/>
      <c r="D9" s="32"/>
      <c r="E9" s="32"/>
    </row>
    <row r="10" spans="1:4" ht="14.25" customHeight="1">
      <c r="A10" s="3"/>
      <c r="B10" s="2"/>
      <c r="C10" s="2"/>
      <c r="D10" s="2"/>
    </row>
    <row r="11" spans="1:5" ht="14.25" customHeight="1" thickBot="1">
      <c r="A11" s="3"/>
      <c r="B11" s="2"/>
      <c r="C11" s="2"/>
      <c r="D11" s="2"/>
      <c r="E11" s="4" t="s">
        <v>57</v>
      </c>
    </row>
    <row r="12" spans="1:5" ht="26.25" thickBot="1">
      <c r="A12" s="17" t="s">
        <v>0</v>
      </c>
      <c r="B12" s="11" t="s">
        <v>43</v>
      </c>
      <c r="C12" s="11" t="s">
        <v>44</v>
      </c>
      <c r="D12" s="11" t="s">
        <v>72</v>
      </c>
      <c r="E12" s="12" t="s">
        <v>73</v>
      </c>
    </row>
    <row r="13" spans="1:5" ht="12.75">
      <c r="A13" s="18" t="s">
        <v>15</v>
      </c>
      <c r="B13" s="30" t="s">
        <v>1</v>
      </c>
      <c r="C13" s="30" t="s">
        <v>67</v>
      </c>
      <c r="D13" s="19">
        <f>SUM(D14:D21)</f>
        <v>272958.9</v>
      </c>
      <c r="E13" s="21">
        <f>SUM(E14:E21)</f>
        <v>285710.19999999995</v>
      </c>
    </row>
    <row r="14" spans="1:5" ht="24" outlineLevel="1">
      <c r="A14" s="8" t="s">
        <v>16</v>
      </c>
      <c r="B14" s="23" t="s">
        <v>1</v>
      </c>
      <c r="C14" s="23" t="s">
        <v>2</v>
      </c>
      <c r="D14" s="13">
        <v>5244</v>
      </c>
      <c r="E14" s="13">
        <v>5149</v>
      </c>
    </row>
    <row r="15" spans="1:5" ht="24" outlineLevel="1">
      <c r="A15" s="8" t="s">
        <v>17</v>
      </c>
      <c r="B15" s="23" t="s">
        <v>1</v>
      </c>
      <c r="C15" s="23" t="s">
        <v>3</v>
      </c>
      <c r="D15" s="13">
        <v>9012.2</v>
      </c>
      <c r="E15" s="13">
        <v>9371.9</v>
      </c>
    </row>
    <row r="16" spans="1:5" ht="36" outlineLevel="1">
      <c r="A16" s="8" t="s">
        <v>18</v>
      </c>
      <c r="B16" s="23" t="s">
        <v>1</v>
      </c>
      <c r="C16" s="23" t="s">
        <v>4</v>
      </c>
      <c r="D16" s="13">
        <v>138059.2</v>
      </c>
      <c r="E16" s="13">
        <v>139032</v>
      </c>
    </row>
    <row r="17" spans="1:5" ht="12.75" outlineLevel="1">
      <c r="A17" s="8" t="s">
        <v>58</v>
      </c>
      <c r="B17" s="23" t="s">
        <v>1</v>
      </c>
      <c r="C17" s="23" t="s">
        <v>9</v>
      </c>
      <c r="D17" s="13">
        <v>0.9</v>
      </c>
      <c r="E17" s="13">
        <v>0.8</v>
      </c>
    </row>
    <row r="18" spans="1:5" ht="24" outlineLevel="1">
      <c r="A18" s="8" t="s">
        <v>19</v>
      </c>
      <c r="B18" s="23" t="s">
        <v>1</v>
      </c>
      <c r="C18" s="23" t="s">
        <v>5</v>
      </c>
      <c r="D18" s="13">
        <v>49911.8</v>
      </c>
      <c r="E18" s="13">
        <v>50671</v>
      </c>
    </row>
    <row r="19" spans="1:5" ht="12.75" outlineLevel="1">
      <c r="A19" s="8" t="s">
        <v>74</v>
      </c>
      <c r="B19" s="23" t="s">
        <v>1</v>
      </c>
      <c r="C19" s="23" t="s">
        <v>12</v>
      </c>
      <c r="D19" s="13">
        <v>0</v>
      </c>
      <c r="E19" s="13">
        <v>6736</v>
      </c>
    </row>
    <row r="20" spans="1:5" ht="12.75" outlineLevel="1">
      <c r="A20" s="8" t="s">
        <v>20</v>
      </c>
      <c r="B20" s="23" t="s">
        <v>1</v>
      </c>
      <c r="C20" s="23" t="s">
        <v>6</v>
      </c>
      <c r="D20" s="13">
        <v>5000</v>
      </c>
      <c r="E20" s="13">
        <v>5000</v>
      </c>
    </row>
    <row r="21" spans="1:5" ht="12.75" outlineLevel="1">
      <c r="A21" s="8" t="s">
        <v>21</v>
      </c>
      <c r="B21" s="23" t="s">
        <v>1</v>
      </c>
      <c r="C21" s="23" t="s">
        <v>7</v>
      </c>
      <c r="D21" s="13">
        <v>65730.8</v>
      </c>
      <c r="E21" s="13">
        <v>69749.5</v>
      </c>
    </row>
    <row r="22" spans="1:5" ht="24" outlineLevel="1">
      <c r="A22" s="9" t="s">
        <v>22</v>
      </c>
      <c r="B22" s="29" t="s">
        <v>3</v>
      </c>
      <c r="C22" s="29" t="s">
        <v>67</v>
      </c>
      <c r="D22" s="14">
        <f>SUM(D23:D25)</f>
        <v>14987</v>
      </c>
      <c r="E22" s="22">
        <f>SUM(E23:E25)</f>
        <v>14386.2</v>
      </c>
    </row>
    <row r="23" spans="1:5" ht="12.75" outlineLevel="1">
      <c r="A23" s="8" t="s">
        <v>60</v>
      </c>
      <c r="B23" s="23" t="s">
        <v>3</v>
      </c>
      <c r="C23" s="23" t="s">
        <v>8</v>
      </c>
      <c r="D23" s="13">
        <v>84.6</v>
      </c>
      <c r="E23" s="20">
        <v>63.6</v>
      </c>
    </row>
    <row r="24" spans="1:5" ht="24" outlineLevel="1">
      <c r="A24" s="8" t="s">
        <v>61</v>
      </c>
      <c r="B24" s="23" t="s">
        <v>3</v>
      </c>
      <c r="C24" s="23" t="s">
        <v>13</v>
      </c>
      <c r="D24" s="13">
        <v>14457.4</v>
      </c>
      <c r="E24" s="20">
        <v>14322.6</v>
      </c>
    </row>
    <row r="25" spans="1:5" ht="24">
      <c r="A25" s="8" t="s">
        <v>50</v>
      </c>
      <c r="B25" s="23" t="s">
        <v>3</v>
      </c>
      <c r="C25" s="23" t="s">
        <v>14</v>
      </c>
      <c r="D25" s="13">
        <v>445</v>
      </c>
      <c r="E25" s="20">
        <v>0</v>
      </c>
    </row>
    <row r="26" spans="1:5" ht="12.75" outlineLevel="1">
      <c r="A26" s="9" t="s">
        <v>23</v>
      </c>
      <c r="B26" s="29" t="s">
        <v>4</v>
      </c>
      <c r="C26" s="29" t="s">
        <v>67</v>
      </c>
      <c r="D26" s="14">
        <f>SUM(D27:D30)</f>
        <v>30361.3</v>
      </c>
      <c r="E26" s="22">
        <f>SUM(E27:E30)</f>
        <v>22655.2</v>
      </c>
    </row>
    <row r="27" spans="1:5" ht="12.75" outlineLevel="1">
      <c r="A27" s="8" t="s">
        <v>24</v>
      </c>
      <c r="B27" s="23" t="s">
        <v>4</v>
      </c>
      <c r="C27" s="23" t="s">
        <v>9</v>
      </c>
      <c r="D27" s="13">
        <v>3878</v>
      </c>
      <c r="E27" s="20">
        <v>0</v>
      </c>
    </row>
    <row r="28" spans="1:5" ht="12.75" outlineLevel="1">
      <c r="A28" s="8" t="s">
        <v>51</v>
      </c>
      <c r="B28" s="23" t="s">
        <v>4</v>
      </c>
      <c r="C28" s="23" t="s">
        <v>10</v>
      </c>
      <c r="D28" s="13">
        <v>5832.8</v>
      </c>
      <c r="E28" s="20">
        <v>4872.8</v>
      </c>
    </row>
    <row r="29" spans="1:5" ht="12.75">
      <c r="A29" s="8" t="s">
        <v>25</v>
      </c>
      <c r="B29" s="23" t="s">
        <v>4</v>
      </c>
      <c r="C29" s="23" t="s">
        <v>8</v>
      </c>
      <c r="D29" s="13">
        <v>7743</v>
      </c>
      <c r="E29" s="20">
        <v>6889.9</v>
      </c>
    </row>
    <row r="30" spans="1:5" ht="12.75" outlineLevel="1">
      <c r="A30" s="8" t="s">
        <v>26</v>
      </c>
      <c r="B30" s="23" t="s">
        <v>4</v>
      </c>
      <c r="C30" s="23" t="s">
        <v>11</v>
      </c>
      <c r="D30" s="13">
        <v>12907.5</v>
      </c>
      <c r="E30" s="20">
        <v>10892.5</v>
      </c>
    </row>
    <row r="31" spans="1:5" ht="12.75" outlineLevel="1">
      <c r="A31" s="9" t="s">
        <v>27</v>
      </c>
      <c r="B31" s="29" t="s">
        <v>9</v>
      </c>
      <c r="C31" s="29" t="s">
        <v>67</v>
      </c>
      <c r="D31" s="14">
        <f>SUM(D32:D34)</f>
        <v>1785.3000000000002</v>
      </c>
      <c r="E31" s="22">
        <f>SUM(E32:E34)</f>
        <v>1792.1</v>
      </c>
    </row>
    <row r="32" spans="1:5" ht="12.75" outlineLevel="1">
      <c r="A32" s="8" t="s">
        <v>52</v>
      </c>
      <c r="B32" s="23" t="s">
        <v>9</v>
      </c>
      <c r="C32" s="23" t="s">
        <v>1</v>
      </c>
      <c r="D32" s="13">
        <v>170.4</v>
      </c>
      <c r="E32" s="20">
        <v>177.2</v>
      </c>
    </row>
    <row r="33" spans="1:5" ht="12.75">
      <c r="A33" s="8" t="s">
        <v>53</v>
      </c>
      <c r="B33" s="23" t="s">
        <v>9</v>
      </c>
      <c r="C33" s="23" t="s">
        <v>2</v>
      </c>
      <c r="D33" s="13">
        <v>1000</v>
      </c>
      <c r="E33" s="20">
        <v>1000</v>
      </c>
    </row>
    <row r="34" spans="1:5" ht="12.75">
      <c r="A34" s="8" t="s">
        <v>47</v>
      </c>
      <c r="B34" s="23" t="s">
        <v>9</v>
      </c>
      <c r="C34" s="23" t="s">
        <v>3</v>
      </c>
      <c r="D34" s="13">
        <v>614.9</v>
      </c>
      <c r="E34" s="20">
        <v>614.9</v>
      </c>
    </row>
    <row r="35" spans="1:5" ht="12.75">
      <c r="A35" s="9" t="s">
        <v>64</v>
      </c>
      <c r="B35" s="29" t="s">
        <v>5</v>
      </c>
      <c r="C35" s="29" t="s">
        <v>67</v>
      </c>
      <c r="D35" s="14">
        <f>D36</f>
        <v>166407.1</v>
      </c>
      <c r="E35" s="22">
        <f>E36</f>
        <v>172794.2</v>
      </c>
    </row>
    <row r="36" spans="1:5" ht="12.75" outlineLevel="1">
      <c r="A36" s="8" t="s">
        <v>65</v>
      </c>
      <c r="B36" s="23" t="s">
        <v>5</v>
      </c>
      <c r="C36" s="23" t="s">
        <v>9</v>
      </c>
      <c r="D36" s="13">
        <v>166407.1</v>
      </c>
      <c r="E36" s="20">
        <v>172794.2</v>
      </c>
    </row>
    <row r="37" spans="1:5" ht="12.75" outlineLevel="1">
      <c r="A37" s="9" t="s">
        <v>28</v>
      </c>
      <c r="B37" s="29" t="s">
        <v>12</v>
      </c>
      <c r="C37" s="29" t="s">
        <v>67</v>
      </c>
      <c r="D37" s="14">
        <f>SUM(D38:D43)</f>
        <v>2313019.7</v>
      </c>
      <c r="E37" s="22">
        <f>SUM(E38:E43)</f>
        <v>2077020.2000000002</v>
      </c>
    </row>
    <row r="38" spans="1:5" ht="12.75" outlineLevel="1">
      <c r="A38" s="8" t="s">
        <v>29</v>
      </c>
      <c r="B38" s="23" t="s">
        <v>12</v>
      </c>
      <c r="C38" s="23" t="s">
        <v>1</v>
      </c>
      <c r="D38" s="13">
        <v>685125</v>
      </c>
      <c r="E38" s="13">
        <v>720456.8</v>
      </c>
    </row>
    <row r="39" spans="1:5" ht="12.75" outlineLevel="1">
      <c r="A39" s="8" t="s">
        <v>30</v>
      </c>
      <c r="B39" s="23" t="s">
        <v>12</v>
      </c>
      <c r="C39" s="23" t="s">
        <v>2</v>
      </c>
      <c r="D39" s="13">
        <v>1352202.4</v>
      </c>
      <c r="E39" s="13">
        <v>1080025.6</v>
      </c>
    </row>
    <row r="40" spans="1:5" ht="12.75" outlineLevel="1">
      <c r="A40" s="8" t="s">
        <v>56</v>
      </c>
      <c r="B40" s="23" t="s">
        <v>12</v>
      </c>
      <c r="C40" s="23" t="s">
        <v>3</v>
      </c>
      <c r="D40" s="13">
        <v>141083.6</v>
      </c>
      <c r="E40" s="13">
        <v>130347.8</v>
      </c>
    </row>
    <row r="41" spans="1:5" ht="12.75" outlineLevel="1">
      <c r="A41" s="8" t="s">
        <v>59</v>
      </c>
      <c r="B41" s="23" t="s">
        <v>12</v>
      </c>
      <c r="C41" s="23" t="s">
        <v>9</v>
      </c>
      <c r="D41" s="13">
        <v>1871.7</v>
      </c>
      <c r="E41" s="13">
        <v>1927.8</v>
      </c>
    </row>
    <row r="42" spans="1:5" ht="12.75">
      <c r="A42" s="8" t="s">
        <v>54</v>
      </c>
      <c r="B42" s="23" t="s">
        <v>12</v>
      </c>
      <c r="C42" s="23" t="s">
        <v>12</v>
      </c>
      <c r="D42" s="13">
        <v>5448.3</v>
      </c>
      <c r="E42" s="13">
        <v>3475.3</v>
      </c>
    </row>
    <row r="43" spans="1:5" ht="12.75" outlineLevel="1">
      <c r="A43" s="8" t="s">
        <v>31</v>
      </c>
      <c r="B43" s="23" t="s">
        <v>12</v>
      </c>
      <c r="C43" s="23" t="s">
        <v>8</v>
      </c>
      <c r="D43" s="13">
        <v>127288.7</v>
      </c>
      <c r="E43" s="13">
        <v>140786.9</v>
      </c>
    </row>
    <row r="44" spans="1:5" ht="12.75" outlineLevel="1">
      <c r="A44" s="9" t="s">
        <v>32</v>
      </c>
      <c r="B44" s="29" t="s">
        <v>10</v>
      </c>
      <c r="C44" s="29" t="s">
        <v>67</v>
      </c>
      <c r="D44" s="14">
        <f>SUM(D45:D46)</f>
        <v>189852.2</v>
      </c>
      <c r="E44" s="22">
        <f>SUM(E45:E46)</f>
        <v>200371.5</v>
      </c>
    </row>
    <row r="45" spans="1:5" ht="12.75">
      <c r="A45" s="8" t="s">
        <v>33</v>
      </c>
      <c r="B45" s="23" t="s">
        <v>10</v>
      </c>
      <c r="C45" s="23" t="s">
        <v>1</v>
      </c>
      <c r="D45" s="13">
        <v>115128.8</v>
      </c>
      <c r="E45" s="20">
        <v>122352</v>
      </c>
    </row>
    <row r="46" spans="1:5" ht="12.75">
      <c r="A46" s="8" t="s">
        <v>34</v>
      </c>
      <c r="B46" s="23" t="s">
        <v>10</v>
      </c>
      <c r="C46" s="23" t="s">
        <v>4</v>
      </c>
      <c r="D46" s="13">
        <v>74723.4</v>
      </c>
      <c r="E46" s="20">
        <v>78019.5</v>
      </c>
    </row>
    <row r="47" spans="1:5" ht="12.75">
      <c r="A47" s="9" t="s">
        <v>62</v>
      </c>
      <c r="B47" s="29" t="s">
        <v>8</v>
      </c>
      <c r="C47" s="29" t="s">
        <v>67</v>
      </c>
      <c r="D47" s="14">
        <f>D48</f>
        <v>60</v>
      </c>
      <c r="E47" s="22">
        <f>E48</f>
        <v>0</v>
      </c>
    </row>
    <row r="48" spans="1:5" ht="12.75" outlineLevel="1">
      <c r="A48" s="8" t="s">
        <v>63</v>
      </c>
      <c r="B48" s="23" t="s">
        <v>8</v>
      </c>
      <c r="C48" s="23" t="s">
        <v>8</v>
      </c>
      <c r="D48" s="13">
        <v>60</v>
      </c>
      <c r="E48" s="20">
        <v>0</v>
      </c>
    </row>
    <row r="49" spans="1:5" ht="12.75">
      <c r="A49" s="9" t="s">
        <v>35</v>
      </c>
      <c r="B49" s="29" t="s">
        <v>13</v>
      </c>
      <c r="C49" s="29" t="s">
        <v>67</v>
      </c>
      <c r="D49" s="14">
        <f>SUM(D50:D53)</f>
        <v>45549.100000000006</v>
      </c>
      <c r="E49" s="22">
        <f>SUM(E50:E53)</f>
        <v>38979.9</v>
      </c>
    </row>
    <row r="50" spans="1:5" ht="12.75" outlineLevel="1">
      <c r="A50" s="8" t="s">
        <v>36</v>
      </c>
      <c r="B50" s="23" t="s">
        <v>13</v>
      </c>
      <c r="C50" s="23" t="s">
        <v>1</v>
      </c>
      <c r="D50" s="13">
        <v>7310.7</v>
      </c>
      <c r="E50" s="20">
        <v>7639.7</v>
      </c>
    </row>
    <row r="51" spans="1:5" ht="12.75" outlineLevel="1">
      <c r="A51" s="8" t="s">
        <v>37</v>
      </c>
      <c r="B51" s="23" t="s">
        <v>13</v>
      </c>
      <c r="C51" s="23" t="s">
        <v>3</v>
      </c>
      <c r="D51" s="13">
        <v>7335</v>
      </c>
      <c r="E51" s="20">
        <v>1627</v>
      </c>
    </row>
    <row r="52" spans="1:5" ht="12.75" outlineLevel="1">
      <c r="A52" s="8" t="s">
        <v>38</v>
      </c>
      <c r="B52" s="23" t="s">
        <v>13</v>
      </c>
      <c r="C52" s="23" t="s">
        <v>4</v>
      </c>
      <c r="D52" s="13">
        <v>28503.4</v>
      </c>
      <c r="E52" s="20">
        <v>27313.2</v>
      </c>
    </row>
    <row r="53" spans="1:5" ht="12.75" outlineLevel="1">
      <c r="A53" s="8" t="s">
        <v>39</v>
      </c>
      <c r="B53" s="23" t="s">
        <v>13</v>
      </c>
      <c r="C53" s="23" t="s">
        <v>5</v>
      </c>
      <c r="D53" s="13">
        <v>2400</v>
      </c>
      <c r="E53" s="20">
        <v>2400</v>
      </c>
    </row>
    <row r="54" spans="1:5" ht="12.75">
      <c r="A54" s="9" t="s">
        <v>40</v>
      </c>
      <c r="B54" s="29" t="s">
        <v>6</v>
      </c>
      <c r="C54" s="29" t="s">
        <v>67</v>
      </c>
      <c r="D54" s="14">
        <f>D55</f>
        <v>257414.8</v>
      </c>
      <c r="E54" s="22">
        <f>E55</f>
        <v>198026.3</v>
      </c>
    </row>
    <row r="55" spans="1:5" ht="12.75" outlineLevel="1">
      <c r="A55" s="8" t="s">
        <v>41</v>
      </c>
      <c r="B55" s="23" t="s">
        <v>6</v>
      </c>
      <c r="C55" s="23" t="s">
        <v>1</v>
      </c>
      <c r="D55" s="13">
        <v>257414.8</v>
      </c>
      <c r="E55" s="20">
        <v>198026.3</v>
      </c>
    </row>
    <row r="56" spans="1:5" ht="12.75" outlineLevel="1">
      <c r="A56" s="9" t="s">
        <v>48</v>
      </c>
      <c r="B56" s="29" t="s">
        <v>11</v>
      </c>
      <c r="C56" s="29" t="s">
        <v>67</v>
      </c>
      <c r="D56" s="14">
        <f>D57</f>
        <v>9808.6</v>
      </c>
      <c r="E56" s="22">
        <f>E57</f>
        <v>9808.6</v>
      </c>
    </row>
    <row r="57" spans="1:5" ht="12.75" outlineLevel="1">
      <c r="A57" s="8" t="s">
        <v>49</v>
      </c>
      <c r="B57" s="23" t="s">
        <v>11</v>
      </c>
      <c r="C57" s="23" t="s">
        <v>4</v>
      </c>
      <c r="D57" s="13">
        <v>9808.6</v>
      </c>
      <c r="E57" s="20">
        <v>9808.6</v>
      </c>
    </row>
    <row r="58" spans="1:5" ht="15.75" customHeight="1">
      <c r="A58" s="9" t="s">
        <v>68</v>
      </c>
      <c r="B58" s="29" t="s">
        <v>7</v>
      </c>
      <c r="C58" s="29" t="s">
        <v>67</v>
      </c>
      <c r="D58" s="14">
        <f>D59</f>
        <v>1000</v>
      </c>
      <c r="E58" s="22">
        <f>E59</f>
        <v>1000</v>
      </c>
    </row>
    <row r="59" spans="1:5" ht="12.75" outlineLevel="1">
      <c r="A59" s="8" t="s">
        <v>69</v>
      </c>
      <c r="B59" s="23" t="s">
        <v>7</v>
      </c>
      <c r="C59" s="23" t="s">
        <v>1</v>
      </c>
      <c r="D59" s="13">
        <v>1000</v>
      </c>
      <c r="E59" s="20">
        <v>1000</v>
      </c>
    </row>
    <row r="60" spans="1:5" ht="24">
      <c r="A60" s="9" t="s">
        <v>55</v>
      </c>
      <c r="B60" s="29" t="s">
        <v>14</v>
      </c>
      <c r="C60" s="29" t="s">
        <v>67</v>
      </c>
      <c r="D60" s="14">
        <f>D61</f>
        <v>135850.1</v>
      </c>
      <c r="E60" s="22">
        <f>E61</f>
        <v>144134</v>
      </c>
    </row>
    <row r="61" spans="1:5" ht="24.75" outlineLevel="1" thickBot="1">
      <c r="A61" s="24" t="s">
        <v>42</v>
      </c>
      <c r="B61" s="25" t="s">
        <v>14</v>
      </c>
      <c r="C61" s="25" t="s">
        <v>1</v>
      </c>
      <c r="D61" s="26">
        <v>135850.1</v>
      </c>
      <c r="E61" s="27">
        <v>144134</v>
      </c>
    </row>
    <row r="62" spans="1:5" ht="13.5" thickBot="1">
      <c r="A62" s="10" t="s">
        <v>75</v>
      </c>
      <c r="B62" s="28"/>
      <c r="C62" s="28"/>
      <c r="D62" s="15">
        <f>D13+D22+D26+D31+D35+D37+D44+D47+D49+D54+D56+D58+D60</f>
        <v>3439054.1000000006</v>
      </c>
      <c r="E62" s="16">
        <f>E13+E22+E26+E31+E35+E37+E44+E47+E49+E54+E56+E58+E60</f>
        <v>3166678.4</v>
      </c>
    </row>
    <row r="63" ht="42.75" customHeight="1">
      <c r="A63" s="1"/>
    </row>
  </sheetData>
  <sheetProtection/>
  <autoFilter ref="A12:E62"/>
  <mergeCells count="6">
    <mergeCell ref="A9:E9"/>
    <mergeCell ref="B1:E1"/>
    <mergeCell ref="A2:E2"/>
    <mergeCell ref="A4:E4"/>
    <mergeCell ref="A3:E3"/>
    <mergeCell ref="A5:E5"/>
  </mergeCells>
  <printOptions/>
  <pageMargins left="0.5905511811023623" right="0" top="0.3937007874015748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2022-11-10T08:30:26Z</cp:lastPrinted>
  <dcterms:created xsi:type="dcterms:W3CDTF">2002-03-11T10:22:12Z</dcterms:created>
  <dcterms:modified xsi:type="dcterms:W3CDTF">2022-12-23T03:09:27Z</dcterms:modified>
  <cp:category/>
  <cp:version/>
  <cp:contentType/>
  <cp:contentStatus/>
</cp:coreProperties>
</file>